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2.1_2018" sheetId="1" r:id="rId1"/>
  </sheets>
  <definedNames>
    <definedName name="_Regression_Int" localSheetId="0" hidden="1">1</definedName>
    <definedName name="A_IMPRESIÓN_IM">'4.2.1_2018'!$A$6:$F$39</definedName>
    <definedName name="_xlnm.Print_Area" localSheetId="0">'4.2.1_2018'!$A$11:$F$269</definedName>
    <definedName name="Imprimir_área_IM" localSheetId="0">'4.2.1_2018'!$A$6:$F$39</definedName>
    <definedName name="_xlnm.Print_Titles" localSheetId="0">'4.2.1_2018'!$1:$10</definedName>
  </definedNames>
  <calcPr calcId="179017"/>
</workbook>
</file>

<file path=xl/calcChain.xml><?xml version="1.0" encoding="utf-8"?>
<calcChain xmlns="http://schemas.openxmlformats.org/spreadsheetml/2006/main">
  <c r="F272" i="1" l="1"/>
  <c r="F271" i="1"/>
  <c r="E12" i="1"/>
  <c r="F274" i="1" s="1"/>
  <c r="C12" i="1"/>
  <c r="D274" i="1" s="1"/>
  <c r="B12" i="1"/>
  <c r="D273" i="1" l="1"/>
  <c r="F273" i="1"/>
  <c r="D271" i="1"/>
  <c r="D272" i="1"/>
  <c r="D33" i="1" l="1"/>
  <c r="F33" i="1"/>
  <c r="D202" i="1"/>
  <c r="D122" i="1"/>
  <c r="D252" i="1"/>
  <c r="D190" i="1"/>
  <c r="D139" i="1"/>
  <c r="D79" i="1"/>
  <c r="D232" i="1"/>
  <c r="D114" i="1"/>
  <c r="D68" i="1"/>
  <c r="D159" i="1"/>
  <c r="D261" i="1"/>
  <c r="D235" i="1"/>
  <c r="D85" i="1"/>
  <c r="D176" i="1"/>
  <c r="D227" i="1"/>
  <c r="D224" i="1"/>
  <c r="D136" i="1"/>
  <c r="D257" i="1"/>
  <c r="D260" i="1"/>
  <c r="D234" i="1"/>
  <c r="D242" i="1"/>
  <c r="D226" i="1"/>
  <c r="D259" i="1"/>
  <c r="D225" i="1"/>
  <c r="D187" i="1"/>
  <c r="D45" i="1"/>
  <c r="D217" i="1"/>
  <c r="D207" i="1"/>
  <c r="D262" i="1"/>
  <c r="D164" i="1"/>
  <c r="D255" i="1"/>
  <c r="D270" i="1"/>
  <c r="D177" i="1"/>
  <c r="D86" i="1"/>
  <c r="D113" i="1"/>
  <c r="D210" i="1"/>
  <c r="D50" i="1"/>
  <c r="D160" i="1"/>
  <c r="D201" i="1"/>
  <c r="D245" i="1"/>
  <c r="D216" i="1"/>
  <c r="D209" i="1"/>
  <c r="D115" i="1"/>
  <c r="D125" i="1"/>
  <c r="D184" i="1"/>
  <c r="D231" i="1"/>
  <c r="D200" i="1"/>
  <c r="D230" i="1"/>
  <c r="D77" i="1"/>
  <c r="D116" i="1"/>
  <c r="D158" i="1"/>
  <c r="D183" i="1"/>
  <c r="D81" i="1"/>
  <c r="D37" i="1"/>
  <c r="D150" i="1"/>
  <c r="D182" i="1"/>
  <c r="D166" i="1"/>
  <c r="D214" i="1"/>
  <c r="D199" i="1"/>
  <c r="D123" i="1"/>
  <c r="D145" i="1"/>
  <c r="D175" i="1"/>
  <c r="D135" i="1"/>
  <c r="D47" i="1"/>
  <c r="D59" i="1"/>
  <c r="D27" i="1"/>
  <c r="D76" i="1"/>
  <c r="D256" i="1"/>
  <c r="D36" i="1"/>
  <c r="D239" i="1"/>
  <c r="D254" i="1"/>
  <c r="D194" i="1"/>
  <c r="D244" i="1"/>
  <c r="D104" i="1"/>
  <c r="D267" i="1"/>
  <c r="D25" i="1"/>
  <c r="D233" i="1"/>
  <c r="D100" i="1"/>
  <c r="D192" i="1"/>
  <c r="D38" i="1"/>
  <c r="D75" i="1"/>
  <c r="D17" i="1"/>
  <c r="D129" i="1"/>
  <c r="D185" i="1"/>
  <c r="D109" i="1"/>
  <c r="D197" i="1"/>
  <c r="D147" i="1"/>
  <c r="D124" i="1"/>
  <c r="D99" i="1"/>
  <c r="D246" i="1"/>
  <c r="D105" i="1"/>
  <c r="D265" i="1"/>
  <c r="D223" i="1"/>
  <c r="D91" i="1"/>
  <c r="D74" i="1"/>
  <c r="D203" i="1"/>
  <c r="D167" i="1"/>
  <c r="D264" i="1"/>
  <c r="D69" i="1"/>
  <c r="D94" i="1"/>
  <c r="D142" i="1"/>
  <c r="D106" i="1"/>
  <c r="D163" i="1"/>
  <c r="D84" i="1"/>
  <c r="D138" i="1"/>
  <c r="D240" i="1"/>
  <c r="D108" i="1"/>
  <c r="D32" i="1"/>
  <c r="D141" i="1"/>
  <c r="D22" i="1"/>
  <c r="D148" i="1"/>
  <c r="D80" i="1"/>
  <c r="D112" i="1"/>
  <c r="D162" i="1"/>
  <c r="D218" i="1"/>
  <c r="D133" i="1"/>
  <c r="D57" i="1"/>
  <c r="D93" i="1"/>
  <c r="D154" i="1"/>
  <c r="D212" i="1"/>
  <c r="D51" i="1"/>
  <c r="D248" i="1"/>
  <c r="D222" i="1"/>
  <c r="D119" i="1"/>
  <c r="D65" i="1"/>
  <c r="D126" i="1"/>
  <c r="D161" i="1"/>
  <c r="D97" i="1"/>
  <c r="D179" i="1"/>
  <c r="D88" i="1"/>
  <c r="D101" i="1"/>
  <c r="D15" i="1"/>
  <c r="D16" i="1"/>
  <c r="D29" i="1"/>
  <c r="D53" i="1"/>
  <c r="D21" i="1"/>
  <c r="D205" i="1"/>
  <c r="D258" i="1"/>
  <c r="D211" i="1"/>
  <c r="D78" i="1"/>
  <c r="D178" i="1"/>
  <c r="D173" i="1"/>
  <c r="D39" i="1"/>
  <c r="D146" i="1"/>
  <c r="D42" i="1"/>
  <c r="D238" i="1"/>
  <c r="D229" i="1"/>
  <c r="D241" i="1"/>
  <c r="D151" i="1"/>
  <c r="D237" i="1"/>
  <c r="D215" i="1"/>
  <c r="D64" i="1"/>
  <c r="D269" i="1"/>
  <c r="D206" i="1"/>
  <c r="D156" i="1"/>
  <c r="D46" i="1"/>
  <c r="D180" i="1"/>
  <c r="D191" i="1"/>
  <c r="D195" i="1"/>
  <c r="D157" i="1"/>
  <c r="D131" i="1"/>
  <c r="D96" i="1"/>
  <c r="D63" i="1"/>
  <c r="D26" i="1"/>
  <c r="D70" i="1"/>
  <c r="D219" i="1"/>
  <c r="D73" i="1"/>
  <c r="D110" i="1"/>
  <c r="D193" i="1"/>
  <c r="D149" i="1"/>
  <c r="D181" i="1"/>
  <c r="D168" i="1"/>
  <c r="D132" i="1"/>
  <c r="D127" i="1"/>
  <c r="D56" i="1"/>
  <c r="D41" i="1"/>
  <c r="D82" i="1"/>
  <c r="D247" i="1"/>
  <c r="D103" i="1"/>
  <c r="D48" i="1"/>
  <c r="D49" i="1"/>
  <c r="D71" i="1"/>
  <c r="D67" i="1"/>
  <c r="D250" i="1"/>
  <c r="D117" i="1"/>
  <c r="D152" i="1"/>
  <c r="D28" i="1"/>
  <c r="D44" i="1"/>
  <c r="D20" i="1"/>
  <c r="D153" i="1"/>
  <c r="D66" i="1"/>
  <c r="D188" i="1"/>
  <c r="D228" i="1"/>
  <c r="D155" i="1"/>
  <c r="D34" i="1"/>
  <c r="D253" i="1"/>
  <c r="D43" i="1"/>
  <c r="D143" i="1"/>
  <c r="D83" i="1"/>
  <c r="D18" i="1"/>
  <c r="D198" i="1"/>
  <c r="D137" i="1"/>
  <c r="D220" i="1"/>
  <c r="D144" i="1"/>
  <c r="D169" i="1"/>
  <c r="D268" i="1"/>
  <c r="D213" i="1"/>
  <c r="D140" i="1"/>
  <c r="D35" i="1"/>
  <c r="D120" i="1"/>
  <c r="D40" i="1"/>
  <c r="D111" i="1"/>
  <c r="D30" i="1"/>
  <c r="D52" i="1"/>
  <c r="D134" i="1"/>
  <c r="D170" i="1"/>
  <c r="D31" i="1"/>
  <c r="D263" i="1"/>
  <c r="D266" i="1"/>
  <c r="D172" i="1"/>
  <c r="D165" i="1"/>
  <c r="D251" i="1"/>
  <c r="D89" i="1"/>
  <c r="D174" i="1"/>
  <c r="D72" i="1"/>
  <c r="D121" i="1"/>
  <c r="D236" i="1"/>
  <c r="D118" i="1"/>
  <c r="D102" i="1"/>
  <c r="D19" i="1"/>
  <c r="D24" i="1"/>
  <c r="D204" i="1"/>
  <c r="D249" i="1"/>
  <c r="D243" i="1"/>
  <c r="D58" i="1"/>
  <c r="D186" i="1"/>
  <c r="D221" i="1"/>
  <c r="D171" i="1"/>
  <c r="D196" i="1"/>
  <c r="D60" i="1"/>
  <c r="D128" i="1"/>
  <c r="D95" i="1"/>
  <c r="D87" i="1"/>
  <c r="D98" i="1"/>
  <c r="D54" i="1"/>
  <c r="D107" i="1"/>
  <c r="D62" i="1"/>
  <c r="D55" i="1"/>
  <c r="D23" i="1"/>
  <c r="D14" i="1"/>
  <c r="D208" i="1"/>
  <c r="D189" i="1"/>
  <c r="D61" i="1"/>
  <c r="D90" i="1"/>
  <c r="D130" i="1"/>
  <c r="D92" i="1"/>
  <c r="F242" i="1"/>
  <c r="F226" i="1"/>
  <c r="F259" i="1"/>
  <c r="F225" i="1"/>
  <c r="F187" i="1"/>
  <c r="F45" i="1"/>
  <c r="F217" i="1"/>
  <c r="F207" i="1"/>
  <c r="F262" i="1"/>
  <c r="F164" i="1"/>
  <c r="F255" i="1"/>
  <c r="F270" i="1"/>
  <c r="F177" i="1"/>
  <c r="F86" i="1"/>
  <c r="F113" i="1"/>
  <c r="F210" i="1"/>
  <c r="F50" i="1"/>
  <c r="F160" i="1"/>
  <c r="F201" i="1"/>
  <c r="F245" i="1"/>
  <c r="F216" i="1"/>
  <c r="F229" i="1"/>
  <c r="F241" i="1"/>
  <c r="F151" i="1"/>
  <c r="F237" i="1"/>
  <c r="F215" i="1"/>
  <c r="F64" i="1"/>
  <c r="F269" i="1"/>
  <c r="F206" i="1"/>
  <c r="F156" i="1"/>
  <c r="F46" i="1"/>
  <c r="F180" i="1"/>
  <c r="F191" i="1"/>
  <c r="F195" i="1"/>
  <c r="F157" i="1"/>
  <c r="F131" i="1"/>
  <c r="F96" i="1"/>
  <c r="F63" i="1"/>
  <c r="F26" i="1"/>
  <c r="F70" i="1"/>
  <c r="F219" i="1"/>
  <c r="F73" i="1"/>
  <c r="F110" i="1"/>
  <c r="F193" i="1"/>
  <c r="F149" i="1"/>
  <c r="F181" i="1"/>
  <c r="F168" i="1"/>
  <c r="F132" i="1"/>
  <c r="F127" i="1"/>
  <c r="F56" i="1"/>
  <c r="F41" i="1"/>
  <c r="F82" i="1"/>
  <c r="F247" i="1"/>
  <c r="F103" i="1"/>
  <c r="F48" i="1"/>
  <c r="F49" i="1"/>
  <c r="F71" i="1"/>
  <c r="F67" i="1"/>
  <c r="F250" i="1"/>
  <c r="F117" i="1"/>
  <c r="F152" i="1"/>
  <c r="F28" i="1"/>
  <c r="F44" i="1"/>
  <c r="F20" i="1"/>
  <c r="F209" i="1"/>
  <c r="F198" i="1"/>
  <c r="F115" i="1"/>
  <c r="F263" i="1"/>
  <c r="F125" i="1"/>
  <c r="F208" i="1"/>
  <c r="F184" i="1"/>
  <c r="F186" i="1"/>
  <c r="F231" i="1"/>
  <c r="F137" i="1"/>
  <c r="F200" i="1"/>
  <c r="F266" i="1"/>
  <c r="F230" i="1"/>
  <c r="F134" i="1"/>
  <c r="F77" i="1"/>
  <c r="F221" i="1"/>
  <c r="F116" i="1"/>
  <c r="F220" i="1"/>
  <c r="F158" i="1"/>
  <c r="F172" i="1"/>
  <c r="F183" i="1"/>
  <c r="F81" i="1"/>
  <c r="F37" i="1"/>
  <c r="F150" i="1"/>
  <c r="F182" i="1"/>
  <c r="F166" i="1"/>
  <c r="F214" i="1"/>
  <c r="F199" i="1"/>
  <c r="F123" i="1"/>
  <c r="F145" i="1"/>
  <c r="F175" i="1"/>
  <c r="F135" i="1"/>
  <c r="F47" i="1"/>
  <c r="F59" i="1"/>
  <c r="F27" i="1"/>
  <c r="F76" i="1"/>
  <c r="F256" i="1"/>
  <c r="F36" i="1"/>
  <c r="F239" i="1"/>
  <c r="F254" i="1"/>
  <c r="F194" i="1"/>
  <c r="F244" i="1"/>
  <c r="F104" i="1"/>
  <c r="F267" i="1"/>
  <c r="F153" i="1"/>
  <c r="F25" i="1"/>
  <c r="F66" i="1"/>
  <c r="F233" i="1"/>
  <c r="F188" i="1"/>
  <c r="F100" i="1"/>
  <c r="F228" i="1"/>
  <c r="F155" i="1"/>
  <c r="F192" i="1"/>
  <c r="F34" i="1"/>
  <c r="F253" i="1"/>
  <c r="F38" i="1"/>
  <c r="F43" i="1"/>
  <c r="F75" i="1"/>
  <c r="F143" i="1"/>
  <c r="F83" i="1"/>
  <c r="F17" i="1"/>
  <c r="F18" i="1"/>
  <c r="F14" i="1"/>
  <c r="F58" i="1"/>
  <c r="F129" i="1"/>
  <c r="F205" i="1"/>
  <c r="F185" i="1"/>
  <c r="F258" i="1"/>
  <c r="F109" i="1"/>
  <c r="F211" i="1"/>
  <c r="F197" i="1"/>
  <c r="F78" i="1"/>
  <c r="F147" i="1"/>
  <c r="F178" i="1"/>
  <c r="F124" i="1"/>
  <c r="F173" i="1"/>
  <c r="F99" i="1"/>
  <c r="F39" i="1"/>
  <c r="F246" i="1"/>
  <c r="F146" i="1"/>
  <c r="F105" i="1"/>
  <c r="F42" i="1"/>
  <c r="F265" i="1"/>
  <c r="F238" i="1"/>
  <c r="F223" i="1"/>
  <c r="F91" i="1"/>
  <c r="F74" i="1"/>
  <c r="F203" i="1"/>
  <c r="F167" i="1"/>
  <c r="F264" i="1"/>
  <c r="F69" i="1"/>
  <c r="F94" i="1"/>
  <c r="F142" i="1"/>
  <c r="F106" i="1"/>
  <c r="F163" i="1"/>
  <c r="F84" i="1"/>
  <c r="F138" i="1"/>
  <c r="F240" i="1"/>
  <c r="F108" i="1"/>
  <c r="F32" i="1"/>
  <c r="F141" i="1"/>
  <c r="F22" i="1"/>
  <c r="F148" i="1"/>
  <c r="F80" i="1"/>
  <c r="F112" i="1"/>
  <c r="F162" i="1"/>
  <c r="F218" i="1"/>
  <c r="F133" i="1"/>
  <c r="F57" i="1"/>
  <c r="F93" i="1"/>
  <c r="F154" i="1"/>
  <c r="F212" i="1"/>
  <c r="F51" i="1"/>
  <c r="F248" i="1"/>
  <c r="F222" i="1"/>
  <c r="F119" i="1"/>
  <c r="F65" i="1"/>
  <c r="F202" i="1"/>
  <c r="F139" i="1"/>
  <c r="F68" i="1"/>
  <c r="F85" i="1"/>
  <c r="F136" i="1"/>
  <c r="F165" i="1"/>
  <c r="F251" i="1"/>
  <c r="F89" i="1"/>
  <c r="F174" i="1"/>
  <c r="F72" i="1"/>
  <c r="F121" i="1"/>
  <c r="F236" i="1"/>
  <c r="F118" i="1"/>
  <c r="F161" i="1"/>
  <c r="F179" i="1"/>
  <c r="F101" i="1"/>
  <c r="F16" i="1"/>
  <c r="F53" i="1"/>
  <c r="F122" i="1"/>
  <c r="F79" i="1"/>
  <c r="F159" i="1"/>
  <c r="F176" i="1"/>
  <c r="F257" i="1"/>
  <c r="F204" i="1"/>
  <c r="F189" i="1"/>
  <c r="F61" i="1"/>
  <c r="F249" i="1"/>
  <c r="F90" i="1"/>
  <c r="F170" i="1"/>
  <c r="F243" i="1"/>
  <c r="F130" i="1"/>
  <c r="F111" i="1"/>
  <c r="F92" i="1"/>
  <c r="F30" i="1"/>
  <c r="F31" i="1"/>
  <c r="F24" i="1"/>
  <c r="F252" i="1"/>
  <c r="F232" i="1"/>
  <c r="F261" i="1"/>
  <c r="F227" i="1"/>
  <c r="F260" i="1"/>
  <c r="F196" i="1"/>
  <c r="F60" i="1"/>
  <c r="F128" i="1"/>
  <c r="F95" i="1"/>
  <c r="F87" i="1"/>
  <c r="F54" i="1"/>
  <c r="F126" i="1"/>
  <c r="F171" i="1"/>
  <c r="F98" i="1"/>
  <c r="F97" i="1"/>
  <c r="F190" i="1"/>
  <c r="F114" i="1"/>
  <c r="F235" i="1"/>
  <c r="F224" i="1"/>
  <c r="F234" i="1"/>
  <c r="F144" i="1"/>
  <c r="F169" i="1"/>
  <c r="F268" i="1"/>
  <c r="F213" i="1"/>
  <c r="F140" i="1"/>
  <c r="F35" i="1"/>
  <c r="F120" i="1"/>
  <c r="F40" i="1"/>
  <c r="F107" i="1"/>
  <c r="F102" i="1"/>
  <c r="F62" i="1"/>
  <c r="F19" i="1"/>
  <c r="F55" i="1"/>
  <c r="F23" i="1"/>
  <c r="F52" i="1"/>
  <c r="F88" i="1"/>
  <c r="F15" i="1"/>
  <c r="F29" i="1"/>
  <c r="F21" i="1"/>
  <c r="D12" i="1" l="1"/>
  <c r="F12" i="1"/>
</calcChain>
</file>

<file path=xl/sharedStrings.xml><?xml version="1.0" encoding="utf-8"?>
<sst xmlns="http://schemas.openxmlformats.org/spreadsheetml/2006/main" count="270" uniqueCount="268">
  <si>
    <t>Organismo</t>
  </si>
  <si>
    <t>Total</t>
  </si>
  <si>
    <t>%</t>
  </si>
  <si>
    <t>Número de Préstamos</t>
  </si>
  <si>
    <t>Monto Autorizado</t>
  </si>
  <si>
    <t>Líquido Pagado</t>
  </si>
  <si>
    <t>4.2.1 Préstamos Ordinarios por Organismo 
(Miles de Pesos)</t>
  </si>
  <si>
    <t>Secretaría de Educación Pública</t>
  </si>
  <si>
    <t>Instituto de Seguridad y Servicios Sociales de los Trabajadores del Estado</t>
  </si>
  <si>
    <t>Secretaría de Hacienda y Crédito Público</t>
  </si>
  <si>
    <t>Secretaría de Gobernación</t>
  </si>
  <si>
    <t>Servicio Postal Mexicano</t>
  </si>
  <si>
    <t>Poder Judicial de la Federación</t>
  </si>
  <si>
    <t>Instituto Nacional de Estadística y Geografía</t>
  </si>
  <si>
    <t>Instituto Federal Electoral</t>
  </si>
  <si>
    <t>Gobierno del Estado de Baja California Sur</t>
  </si>
  <si>
    <t>Procuraduría General de la República</t>
  </si>
  <si>
    <t>Secretaría de Agricultura, Ganadería y Desarrollo</t>
  </si>
  <si>
    <t>Secretaría de Cultura</t>
  </si>
  <si>
    <t>Instituto para la Educación de las Personas Jóvenes y Adultas</t>
  </si>
  <si>
    <t>Telecomunicaciones de México</t>
  </si>
  <si>
    <t>Secretaría de Medio Ambiente y Recursos Naturales</t>
  </si>
  <si>
    <t>Poder Ejecutivo del Estado de Hidalgo</t>
  </si>
  <si>
    <t>Colegio de Bachilleres</t>
  </si>
  <si>
    <t>Centro de Investigaciones Científicas y Educación Superior de Ensenada</t>
  </si>
  <si>
    <t>Secretaría del Trabajo y Previsión Social</t>
  </si>
  <si>
    <t>Hospital General de México</t>
  </si>
  <si>
    <t>Universidad Autónoma de Guerrero</t>
  </si>
  <si>
    <t>Caminos y Puentes Federales de Ingresos y Servicio</t>
  </si>
  <si>
    <t>Sistema Nacional para el Desarrollo Integral de la Familia</t>
  </si>
  <si>
    <t xml:space="preserve">Comisión Nacional Forestal </t>
  </si>
  <si>
    <t>Procuraduría Federal del Consumidor</t>
  </si>
  <si>
    <t>Poder Legislativo Federal</t>
  </si>
  <si>
    <t>Secretaría de Economía</t>
  </si>
  <si>
    <t>Universidad Autónoma de San Luis Potosí</t>
  </si>
  <si>
    <t>Secretaría de la Reforma Agraria</t>
  </si>
  <si>
    <t>Universidad Autónoma de Chiapas</t>
  </si>
  <si>
    <t>Universidad Autónoma de Chapingo</t>
  </si>
  <si>
    <t>Universidad Autónoma de Zacatecas</t>
  </si>
  <si>
    <t>Procuraduría Agraria</t>
  </si>
  <si>
    <t>Comisión Nacional para el Desarrollo de los Pueblos</t>
  </si>
  <si>
    <t>Consejo Nacional de Fomento Educativo</t>
  </si>
  <si>
    <t>Hospital Juárez de México</t>
  </si>
  <si>
    <t>Colegio de Bachilleres del Estado de Veracruz</t>
  </si>
  <si>
    <t>Colegio de Bachilleres del Estado de Michoacán</t>
  </si>
  <si>
    <t>Secretaría de Turismo</t>
  </si>
  <si>
    <t>Colegio de Bachilleres del Estado de Oaxaca</t>
  </si>
  <si>
    <t>Servicios de Salud del Estado de Querétaro</t>
  </si>
  <si>
    <t>Colegio de Bachilleres del Estado de Chihuahua</t>
  </si>
  <si>
    <t>Sistema DIF Hidalgo</t>
  </si>
  <si>
    <t>Colegio de Bachilleres del Estado de Guerrero</t>
  </si>
  <si>
    <t>Colegio de Bachilleres de Hidalgo</t>
  </si>
  <si>
    <t>Secretaría de la Función Pública</t>
  </si>
  <si>
    <t>Instituto de Capacitación para el Trabajo del Estado de Michoacán</t>
  </si>
  <si>
    <t>Poder Judicial del Estado de Hidalgo</t>
  </si>
  <si>
    <t>Instituto Nacional de Cardiología "Dr. Ignacio Chávez"</t>
  </si>
  <si>
    <t>Instituto Nacional de Perinatología</t>
  </si>
  <si>
    <t>Colegio de Estudios Científicos y Tecnológicos del Estado de Hidalgo</t>
  </si>
  <si>
    <t>Colegio de Bachilleres del Estado de Durango</t>
  </si>
  <si>
    <t>Colegio de Bachilleres del Estado de San Luis Potosí</t>
  </si>
  <si>
    <t>Colegio de Bachilleres del Estado de Quintana Roo</t>
  </si>
  <si>
    <t>Universidad Pedagógica Nacional</t>
  </si>
  <si>
    <t>Universidad Autónoma de la Ciudad de México</t>
  </si>
  <si>
    <t>Secretaría de Energía</t>
  </si>
  <si>
    <t>Instituto Nacional de Cancerología</t>
  </si>
  <si>
    <t>Colegio de Bachilleres del Estado de Sinaloa</t>
  </si>
  <si>
    <t>Honorable Ayuntamiento Constitucional del Municipio de Isla Mujeres, Q. Roo</t>
  </si>
  <si>
    <t>Colegio de Bachilleres del Estado de Tlaxcala</t>
  </si>
  <si>
    <t>Instituto Nacional de Neurología y Neurocirugía</t>
  </si>
  <si>
    <t>Comisión de Agua y Alcantarillado del Estado de Hidalgo</t>
  </si>
  <si>
    <t>Universidad Tecnológica de Chihuahua</t>
  </si>
  <si>
    <t>Hospital Regional de Alta Especialidad de Ixtapaluca</t>
  </si>
  <si>
    <t>Secretaría de Marina</t>
  </si>
  <si>
    <t>Centro de Enseñanza Técnica Industrial, Jalisco</t>
  </si>
  <si>
    <t>Instituto Nacional de Antropología e Historia</t>
  </si>
  <si>
    <t>Honorable Ayuntamiento Constitucional del Municipio de Sinaloa, Sin.</t>
  </si>
  <si>
    <t>Instituto Federal de Telecomunicaciones</t>
  </si>
  <si>
    <t>Instituto de Salud del Estado de México</t>
  </si>
  <si>
    <t>Instituto Mexicano del Petróleo</t>
  </si>
  <si>
    <t>Tribunal Electoral del Poder Judicial de la Federación</t>
  </si>
  <si>
    <t>Consejo Nacional de Ciencia y Tecnología</t>
  </si>
  <si>
    <t>Comisión Nacional del Deporte</t>
  </si>
  <si>
    <t>Presidencia de la República</t>
  </si>
  <si>
    <t>Junta Local de Caminos del Estado de Michoacán</t>
  </si>
  <si>
    <t>Honorable Congreso del Estado de Hidalgo</t>
  </si>
  <si>
    <t>Instituto Mexicano de la Propiedad Industrial</t>
  </si>
  <si>
    <t>Instituto Hidalguense de Educación Media Superior de Telebachillerato</t>
  </si>
  <si>
    <t>Poder Legislativo del Estado de Quintana Roo</t>
  </si>
  <si>
    <t>Honorable Ayuntamiento Constitucional del Municipio de el Rosario, Sin.</t>
  </si>
  <si>
    <t>Honorable Ayuntamiento Constitucional del Municipio de Concordia, Sin.</t>
  </si>
  <si>
    <t>Lotería Nacional para la Asistencia Pública</t>
  </si>
  <si>
    <t>Colegio de Estudios Científicos y Tecnológicos de Durango</t>
  </si>
  <si>
    <t>Casa de Moneda de México</t>
  </si>
  <si>
    <t>Comisión Nacional de Libros de Texto Gratuitos</t>
  </si>
  <si>
    <t>Laboratorios de Biológicos y Reactivos de México</t>
  </si>
  <si>
    <t>Talleres Gráficos de México</t>
  </si>
  <si>
    <t>Comisión Nacional Bancaria y de Valores</t>
  </si>
  <si>
    <t>Procuraduría Federal de la Defensa del Trabajo</t>
  </si>
  <si>
    <t>Comisión Estatal de Agua y Saneamiento del Estado de Veracruz</t>
  </si>
  <si>
    <t>Consejo Quintanarroense de la Juventud</t>
  </si>
  <si>
    <t>Centro Pedagógico del Estado de Sonora</t>
  </si>
  <si>
    <t>Universidad Tecnológica de Ciudad Juárez, Chihuahua</t>
  </si>
  <si>
    <t>El Colegio de México, A.C.</t>
  </si>
  <si>
    <t>Instituto Mexicano de la Radio</t>
  </si>
  <si>
    <t>Pronósticos para la Asistencia Pública</t>
  </si>
  <si>
    <t>Instituto de Capacitación para el Trabajo del Estado de Sinaloa</t>
  </si>
  <si>
    <t>Instituto Nacional de Investigaciones Nucleares</t>
  </si>
  <si>
    <t>Sistema Quintanarroense de Comunicación Social</t>
  </si>
  <si>
    <t>Consejo de la Judicatura de la Ciudad de México</t>
  </si>
  <si>
    <t>Instituto de Acceso a la Información Pública</t>
  </si>
  <si>
    <t>Auditoría Superior del Estado de Quintana Roo</t>
  </si>
  <si>
    <t>Servicio Geológico Mexicano</t>
  </si>
  <si>
    <t>Universidad Tecnológica de la Huasteca Hidalguense</t>
  </si>
  <si>
    <t>Universidad Politécnica de Tulancingo</t>
  </si>
  <si>
    <t>Sistema de Agua Potable, Alcantarillado y Saneamiento Mulege</t>
  </si>
  <si>
    <t>Universidad Tecnológica de Cancún del Estado de Quintana Roo</t>
  </si>
  <si>
    <t>Procuraduría de la Defensa del Contribuyente</t>
  </si>
  <si>
    <t>Instituto Nacional de Astrofísica, Óptica y Electrónica</t>
  </si>
  <si>
    <t>Junta de Caminos del Estado de Sonora</t>
  </si>
  <si>
    <t>El Colegio de la Frontera Norte, A.C.</t>
  </si>
  <si>
    <t>Junta Estatal de Caminos de Baja California Sur</t>
  </si>
  <si>
    <t>Universidad Politécnica de Pachuca</t>
  </si>
  <si>
    <t>Instituto Nacional de Ecología y Cambio Climático</t>
  </si>
  <si>
    <t>Universidad Tecnológica de Coahuila</t>
  </si>
  <si>
    <t>Comisión Reguladora de Energía</t>
  </si>
  <si>
    <t>Instituto para la Protección al Ahorro Bancario</t>
  </si>
  <si>
    <t>Instituto Nacional de Pesca</t>
  </si>
  <si>
    <t>Instituto Tecnológico Superior de Lerdo, Durango</t>
  </si>
  <si>
    <t>Instituto Mexicano de la Juventud</t>
  </si>
  <si>
    <t>Consejería Jurídica del Ejecutivo Federal</t>
  </si>
  <si>
    <t>Honorable Ayuntamiento Constitucional del Municipio de Badiraguato, Sin.</t>
  </si>
  <si>
    <t>Instituto Estatal del Agua del Estado de Oaxaca</t>
  </si>
  <si>
    <t>Instituto de Salud del Estado de Chiapas</t>
  </si>
  <si>
    <t>Instituto Tecnológico Superior de Felipe Carrillo Puerto</t>
  </si>
  <si>
    <t>Instituto Tecnológico Superior de Huichapan</t>
  </si>
  <si>
    <t>Hospital Infantil del Estado de Sonora</t>
  </si>
  <si>
    <t>Instituto Tecnológico Superior de la Costa Chica</t>
  </si>
  <si>
    <t>Universidad Tecnológica de la Costa Grande de Guerrero</t>
  </si>
  <si>
    <t>Organismo Promotor de Medios Audiovisuales</t>
  </si>
  <si>
    <t>Comisión Federal de Competencia Económica</t>
  </si>
  <si>
    <t>Centro de Capacitación Técnica "Eva Sámano de López Portillo"</t>
  </si>
  <si>
    <t>Instituto Nacional de Medicina Genómica</t>
  </si>
  <si>
    <t>Instituto Electoral de Quintana Roo</t>
  </si>
  <si>
    <t>Centro de Investigaciones en Química Aplicada</t>
  </si>
  <si>
    <t>Comisión Nacional de Seguros y Fianzas</t>
  </si>
  <si>
    <t>Instituto Mexicano de Cinematografía</t>
  </si>
  <si>
    <t>Universidad Tecnológica de la Sierra Hidalguense</t>
  </si>
  <si>
    <t>Comisión de Derechos Humanos del Estado de Hidalgo</t>
  </si>
  <si>
    <t>Patronato de Obras e Instalaciones del IPN</t>
  </si>
  <si>
    <t>Instituto Mexicano del Transporte</t>
  </si>
  <si>
    <t>Junta de Asistencia Privada</t>
  </si>
  <si>
    <t>Instituto Tecnológico Superior de Santiago Papasquiaro, Dgo.</t>
  </si>
  <si>
    <t>Instituto Nacional de Geriatría</t>
  </si>
  <si>
    <t>Comisión Nacional de los Salarios Mínimos</t>
  </si>
  <si>
    <t>Instituto Nacional de Administración Pública, A.C.</t>
  </si>
  <si>
    <t>Consejo Quintanarroense de Ciencia y Tecnología</t>
  </si>
  <si>
    <t>Honorable Ayuntamiento Constitucional del Municipio de Choix, Sin.</t>
  </si>
  <si>
    <t>Sistema Operador de los S.A.P.A. de San Martín Texmelucan</t>
  </si>
  <si>
    <t>Sistema de Agua Potable, Alcantarillado y Saneamiento Loreto</t>
  </si>
  <si>
    <t>Agencia Espacial Mexicana</t>
  </si>
  <si>
    <t>Sistema de Agua Potable, Alcantarillado y Saneamiento Comondú</t>
  </si>
  <si>
    <t>Instituto Estatal Electoral de Durango</t>
  </si>
  <si>
    <t>Comisión Estatal de Derechos Humanos de Durango</t>
  </si>
  <si>
    <t>Secretaría de la Defensa Nacional</t>
  </si>
  <si>
    <t>Universidad Nacional Autónoma de México</t>
  </si>
  <si>
    <t>Instituto de la Policía Auxiliar y Protección Patrimonial para el Estado de Veracruz</t>
  </si>
  <si>
    <t>Honorable Ayuntamiento Constitucional del Municipio de Othón P. Blanco, Q. Roo</t>
  </si>
  <si>
    <t>Instituto Nacional de Ciencias Médicas y Nutrición</t>
  </si>
  <si>
    <t>Instituto Nacional de Pediatría</t>
  </si>
  <si>
    <t>Hospital Infantil de México "Federico Gómez"</t>
  </si>
  <si>
    <t>Instituto Nacional de Rehabilitación</t>
  </si>
  <si>
    <t>Tribunal Superior Agrario</t>
  </si>
  <si>
    <t>Instituto Nacional de Enfermedades Respiratorias</t>
  </si>
  <si>
    <t>Comisión Nacional de Derechos Humanos</t>
  </si>
  <si>
    <t>Instituto Nacional del Suelo Sustentable</t>
  </si>
  <si>
    <t>Hospital General "Dr. Manuel Gea González"</t>
  </si>
  <si>
    <t>Centro de Rehabilitación y Educación Especial de Coahuila</t>
  </si>
  <si>
    <t>Colegio de Estudios Científicos y Tecnológicos del Estado de Guerrero</t>
  </si>
  <si>
    <t>Comisión Nacional de Seguridad Nuclear y Salvaguardias</t>
  </si>
  <si>
    <t>Comisión Nacional de Vivienda</t>
  </si>
  <si>
    <t>Productora Nacional de Biológicos Veterinarios</t>
  </si>
  <si>
    <t>Comisión Nacional de Hidrocarburos</t>
  </si>
  <si>
    <t>Pensionistas y Jubilados con Cargo al ISSSTE</t>
  </si>
  <si>
    <t>Secretaría de Salud</t>
  </si>
  <si>
    <t>Gobierno de la Ciudad de México</t>
  </si>
  <si>
    <t>Secretaria de Comunicaciones y Transportes</t>
  </si>
  <si>
    <t>Colegio Nacional de Educación Profesional Técnica</t>
  </si>
  <si>
    <t>Gobierno Del Estado De Quintana Roo</t>
  </si>
  <si>
    <t>Comisión Nacional del Agua</t>
  </si>
  <si>
    <t>Sistema de Transporte Colectivo</t>
  </si>
  <si>
    <t>Tribunal Superior de Justicia de la Ciudad de México</t>
  </si>
  <si>
    <t>Universidad Autónoma Metropolitana</t>
  </si>
  <si>
    <t>Secretaría de Desarrollo Social</t>
  </si>
  <si>
    <t>Sistema para el Desarrollo Integral de la Familia, Ciudad de México</t>
  </si>
  <si>
    <t>Secretaria de Relaciones Exteriores</t>
  </si>
  <si>
    <t>Universidad " Juárez " del Estado de Durango</t>
  </si>
  <si>
    <t>Pensionistas Riesgos del Trabajo</t>
  </si>
  <si>
    <t>Tribunal Federal de Justicia Administrativa</t>
  </si>
  <si>
    <t>Instituto Nacional de Investigaciones Forestales, Agrícolas y Pecuarias</t>
  </si>
  <si>
    <t>Instituto de Seguridad Social para las Fuerzas Armadas</t>
  </si>
  <si>
    <t>Sistema para el Desarrollo Integral de la Familia, Quintana Roo</t>
  </si>
  <si>
    <t>Instituto de Educación Media Superior del Ciudad de México</t>
  </si>
  <si>
    <t>Centro de Investigaciones y Estudios Avanzados</t>
  </si>
  <si>
    <t>Sistema Estatal de Telesecundarias en el Estado de Durango</t>
  </si>
  <si>
    <t>Comisión de Agua Potable y Alcantarillado Quintana Roo</t>
  </si>
  <si>
    <t>Junta Local de Conciliación y Arbitraje de la Ciudad de México</t>
  </si>
  <si>
    <t>Centro de Enseñanza Técnica Industrial</t>
  </si>
  <si>
    <t>Colegio de Postgraduados</t>
  </si>
  <si>
    <t>Comisión de Operación y Fomento de Actividades Académicas</t>
  </si>
  <si>
    <t>Asamblea Legislativa de la Ciudad de México</t>
  </si>
  <si>
    <t>Colegio de Estudios Científicos y Tecnológicos  de S.L.P.</t>
  </si>
  <si>
    <t>Colegio de Estudios Científicos y  Tecnológicos de Nayarit</t>
  </si>
  <si>
    <t>Instituto Nacional de las Personas Adultas Mayores</t>
  </si>
  <si>
    <t>Estación de Televisión XEIPN Canal Once, Ciudad de México</t>
  </si>
  <si>
    <t>Instituto Nacional de Salud Pública</t>
  </si>
  <si>
    <t>Sistema de Agua Potable, Alcantarillado y Saneamiento La Paz</t>
  </si>
  <si>
    <t>Comisión Nacional para la Defensa de los Usuarios de Servicios (CONDUSEF)</t>
  </si>
  <si>
    <t>Instituto Mexicano del Psiquiatría "Ramón de la Fuente Múñiz"</t>
  </si>
  <si>
    <t xml:space="preserve">Tribunal de lo Contencioso Administrativo de la Ciudad de México </t>
  </si>
  <si>
    <t>Instituto Nacional De La Infraestructura Física Educativa</t>
  </si>
  <si>
    <t>Colegio de Estudios Científicos y Tecnológicos de Baja California Sur</t>
  </si>
  <si>
    <t>Sistema de Agua Potable, Alcantarillado y Saneamiento Cabos</t>
  </si>
  <si>
    <t>Caja de Previsión de la Policía Preventiva del Ciudad de México</t>
  </si>
  <si>
    <t>Tribunal Electoral de la Ciudad de México</t>
  </si>
  <si>
    <t>Comisión Ejecutiva de Atención a Víctimas</t>
  </si>
  <si>
    <t>Instituto Nacional para Evaluación de la Educación</t>
  </si>
  <si>
    <t>Universidad Tecnológica de Hermosillo, Sonora</t>
  </si>
  <si>
    <t>Colegio de Bachilleres del Estado de Baja California Sur</t>
  </si>
  <si>
    <t>Colegio de Estudios Científicos y Tecnológicos del Estado de Q. Roo</t>
  </si>
  <si>
    <t>Procuraduría Social de la Ciudad de México</t>
  </si>
  <si>
    <t>Centro Nacional de Metrología</t>
  </si>
  <si>
    <t>Comisión de Derechos Humanos de la Ciudad de México</t>
  </si>
  <si>
    <t>Instituto de Capacitación para el Trabajo en Q. Roo</t>
  </si>
  <si>
    <t>Instituto de Acceso a Información Pública de la Ciudad de México</t>
  </si>
  <si>
    <t>Instituto de las Mujeres de la Ciudad de México</t>
  </si>
  <si>
    <t>Instituto de Capacitación para el Trabajo de Nayarit</t>
  </si>
  <si>
    <t>Instituto Mexicano de Tecnología del Agua</t>
  </si>
  <si>
    <t xml:space="preserve">Universidad Tecnológica de Torreón, Coahuila </t>
  </si>
  <si>
    <t xml:space="preserve">Universidad Tecnológica de Tula Tepeji, Hidalgo </t>
  </si>
  <si>
    <t>Instituto Nacional de Lenguas Indígenas</t>
  </si>
  <si>
    <t>Instituto Nacional de Ciencias Penales</t>
  </si>
  <si>
    <t>Honorable Ayuntamiento Constitucional del Municipio José María Morelos. Q. Roo</t>
  </si>
  <si>
    <t>Universidad Tecnológica de Nogales, Sonora</t>
  </si>
  <si>
    <t>Universidad Tecnológica de Tulancingo, Hidalgo</t>
  </si>
  <si>
    <t>Universidad Tecnológica del Valle del Mezquital</t>
  </si>
  <si>
    <t>Instituto Tecnológico Superior del Occidente de Hidalgo</t>
  </si>
  <si>
    <t>Instituto de Capacitación para el Trabajo en el Estado de Chihuahua</t>
  </si>
  <si>
    <t>Instituto de Capacitación para el Trabajo del Edo. de Hgo.</t>
  </si>
  <si>
    <t>Instituto de Vivienda, Desarrollo Urbano y Asentamientos Humanos del Estado de Hidalgo</t>
  </si>
  <si>
    <t>Centro de Investigaciones Ecológicas del Sureste</t>
  </si>
  <si>
    <t>Instituto de Investigaciones "Dr. José María Luis Mora"</t>
  </si>
  <si>
    <t>Centro de Investigaciones y Estudios Superiores en Antropología Social</t>
  </si>
  <si>
    <t>Comisión de Infraestructura Educativa del Estado de Q. Roo</t>
  </si>
  <si>
    <t>Comisión Nacional de la Zonas Áridas</t>
  </si>
  <si>
    <t>Instituto Estatal de Cancerología "Arturo Beltrán Leyva"</t>
  </si>
  <si>
    <t>Honorable Ayuntamiento Constitucional del Municipio de Cósala, Sin.</t>
  </si>
  <si>
    <t>Museo "La Avispa"</t>
  </si>
  <si>
    <t>Instituto de Acceso a la Información Pública Gubernamental del Edo. de Hgo.</t>
  </si>
  <si>
    <t>Comisión Estatal de los Derechos Humanos de Baja California</t>
  </si>
  <si>
    <t xml:space="preserve">Secretaria Ejecutiva del Sistema Nacional Anticorrupción </t>
  </si>
  <si>
    <t>Centro de Rehabilitación y Educación Especial de Michoacán</t>
  </si>
  <si>
    <t>Universidad Tecnológica de la Riviera Maya</t>
  </si>
  <si>
    <t>Comisión Coordinadora de Capacitación y Asesoría Fiscal</t>
  </si>
  <si>
    <t>Junta Local de Caminos de Querétaro</t>
  </si>
  <si>
    <t>Gobierno Del Estado De Colima</t>
  </si>
  <si>
    <t>Centro de Rehabilitación y Educación Especial de Durango</t>
  </si>
  <si>
    <t xml:space="preserve">Instituto de la Juventud de la Ciudad de México 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</si>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</sst>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&quot;$&quot;#,##0.0"/>
    <numFmt numFmtId="168" formatCode="0.0"/>
    <numFmt numFmtId="169" formatCode="#,##0.0"/>
  </numFmts>
  <fonts count="9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/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/>
    <xf numFmtId="0" fontId="7" fillId="0" borderId="0" xfId="0" applyFont="1" applyBorder="1"/>
    <xf numFmtId="0" fontId="7" fillId="0" borderId="0" xfId="0" applyFont="1"/>
    <xf numFmtId="0" fontId="8" fillId="0" borderId="0" xfId="0" applyFont="1" applyBorder="1" applyAlignment="1" applyProtection="1"/>
    <xf numFmtId="166" fontId="8" fillId="0" borderId="0" xfId="1" applyNumberFormat="1" applyFont="1" applyBorder="1" applyProtection="1"/>
    <xf numFmtId="167" fontId="8" fillId="0" borderId="0" xfId="2" applyNumberFormat="1" applyFont="1" applyBorder="1" applyProtection="1"/>
    <xf numFmtId="169" fontId="8" fillId="0" borderId="0" xfId="2" applyNumberFormat="1" applyFont="1" applyBorder="1" applyProtection="1"/>
    <xf numFmtId="164" fontId="8" fillId="0" borderId="0" xfId="0" applyNumberFormat="1" applyFont="1" applyProtection="1"/>
    <xf numFmtId="0" fontId="8" fillId="0" borderId="0" xfId="0" applyFont="1"/>
    <xf numFmtId="0" fontId="7" fillId="0" borderId="0" xfId="0" applyFont="1" applyBorder="1" applyAlignment="1"/>
    <xf numFmtId="166" fontId="7" fillId="0" borderId="0" xfId="1" applyNumberFormat="1" applyFont="1" applyBorder="1" applyProtection="1"/>
    <xf numFmtId="167" fontId="7" fillId="0" borderId="0" xfId="2" applyNumberFormat="1" applyFont="1" applyBorder="1" applyProtection="1"/>
    <xf numFmtId="165" fontId="7" fillId="0" borderId="0" xfId="1" applyNumberFormat="1" applyFont="1" applyBorder="1" applyProtection="1"/>
    <xf numFmtId="164" fontId="7" fillId="0" borderId="0" xfId="0" applyNumberFormat="1" applyFont="1" applyProtection="1"/>
    <xf numFmtId="0" fontId="7" fillId="0" borderId="0" xfId="3" applyFont="1" applyAlignment="1">
      <alignment vertical="center"/>
    </xf>
    <xf numFmtId="3" fontId="7" fillId="0" borderId="0" xfId="1" applyNumberFormat="1" applyFont="1" applyBorder="1" applyProtection="1"/>
    <xf numFmtId="168" fontId="7" fillId="0" borderId="0" xfId="1" applyNumberFormat="1" applyFont="1" applyBorder="1" applyProtection="1"/>
    <xf numFmtId="0" fontId="7" fillId="0" borderId="0" xfId="3" applyFont="1" applyAlignment="1">
      <alignment horizontal="left" vertical="center"/>
    </xf>
    <xf numFmtId="167" fontId="7" fillId="0" borderId="0" xfId="0" applyNumberFormat="1" applyFont="1"/>
    <xf numFmtId="167" fontId="7" fillId="0" borderId="0" xfId="0" applyNumberFormat="1" applyFont="1" applyBorder="1"/>
    <xf numFmtId="0" fontId="7" fillId="0" borderId="0" xfId="3" applyFont="1" applyBorder="1" applyAlignment="1">
      <alignment vertical="center"/>
    </xf>
    <xf numFmtId="0" fontId="7" fillId="0" borderId="2" xfId="3" applyFont="1" applyBorder="1" applyAlignment="1">
      <alignment vertical="center"/>
    </xf>
    <xf numFmtId="3" fontId="7" fillId="0" borderId="2" xfId="1" applyNumberFormat="1" applyFont="1" applyBorder="1" applyProtection="1"/>
    <xf numFmtId="167" fontId="7" fillId="0" borderId="2" xfId="2" applyNumberFormat="1" applyFont="1" applyBorder="1" applyProtection="1"/>
    <xf numFmtId="168" fontId="7" fillId="0" borderId="2" xfId="1" applyNumberFormat="1" applyFont="1" applyBorder="1" applyProtection="1"/>
    <xf numFmtId="167" fontId="7" fillId="0" borderId="2" xfId="0" applyNumberFormat="1" applyFont="1" applyBorder="1"/>
    <xf numFmtId="0" fontId="3" fillId="0" borderId="0" xfId="0" applyFont="1" applyFill="1" applyAlignment="1"/>
    <xf numFmtId="0" fontId="3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2631281</xdr:colOff>
      <xdr:row>3</xdr:row>
      <xdr:rowOff>228599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7BFA13F-2040-4A70-B1B0-A3C5515B3B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31281" cy="9429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250032</xdr:colOff>
      <xdr:row>0</xdr:row>
      <xdr:rowOff>0</xdr:rowOff>
    </xdr:from>
    <xdr:to>
      <xdr:col>6</xdr:col>
      <xdr:colOff>7574</xdr:colOff>
      <xdr:row>3</xdr:row>
      <xdr:rowOff>202406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30418CC-C910-43BB-AA56-8CB100818FF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15751" y="0"/>
          <a:ext cx="2900792" cy="916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274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5" x14ac:dyDescent="0.3"/>
  <cols>
    <col min="1" max="1" width="83.625" style="1" customWidth="1"/>
    <col min="2" max="2" width="25" style="2" customWidth="1"/>
    <col min="3" max="3" width="23.625" style="2" customWidth="1"/>
    <col min="4" max="4" width="17.625" style="2" customWidth="1"/>
    <col min="5" max="5" width="23.625" style="2" customWidth="1"/>
    <col min="6" max="7" width="17.625" style="2" customWidth="1"/>
    <col min="8" max="8" width="14.625" style="2" customWidth="1"/>
    <col min="9" max="9" width="6.625" style="2" customWidth="1"/>
    <col min="10" max="16384" width="5.625" style="2"/>
  </cols>
  <sheetData>
    <row r="1" spans="1:7" ht="18.75" customHeight="1" x14ac:dyDescent="0.3"/>
    <row r="2" spans="1:7" s="34" customFormat="1" ht="18.75" customHeight="1" x14ac:dyDescent="0.3">
      <c r="A2" s="33"/>
    </row>
    <row r="3" spans="1:7" s="34" customFormat="1" ht="18.75" customHeight="1" x14ac:dyDescent="0.3">
      <c r="A3" s="33"/>
    </row>
    <row r="4" spans="1:7" s="34" customFormat="1" ht="18.75" customHeight="1" x14ac:dyDescent="0.3">
      <c r="A4" s="33"/>
    </row>
    <row r="5" spans="1:7" s="34" customFormat="1" ht="18.75" customHeight="1" x14ac:dyDescent="0.3">
      <c r="A5" s="33"/>
    </row>
    <row r="6" spans="1:7" ht="18.75" customHeight="1" x14ac:dyDescent="0.35">
      <c r="A6" s="36" t="s">
        <v>267</v>
      </c>
      <c r="B6" s="36"/>
      <c r="C6" s="36"/>
      <c r="D6" s="36"/>
      <c r="E6" s="36"/>
      <c r="F6" s="36"/>
    </row>
    <row r="7" spans="1:7" ht="18.75" customHeight="1" x14ac:dyDescent="0.35">
      <c r="A7" s="35"/>
      <c r="B7" s="35"/>
      <c r="C7" s="35"/>
      <c r="D7" s="35"/>
      <c r="E7" s="35"/>
      <c r="F7" s="35"/>
    </row>
    <row r="8" spans="1:7" ht="38.25" customHeight="1" x14ac:dyDescent="0.3">
      <c r="A8" s="37" t="s">
        <v>6</v>
      </c>
      <c r="B8" s="37"/>
      <c r="C8" s="37"/>
      <c r="D8" s="37"/>
      <c r="E8" s="37"/>
      <c r="F8" s="37"/>
    </row>
    <row r="9" spans="1:7" ht="18.75" customHeight="1" x14ac:dyDescent="0.3">
      <c r="A9" s="4"/>
      <c r="B9" s="3"/>
      <c r="C9" s="3"/>
      <c r="D9" s="3"/>
      <c r="E9" s="3"/>
      <c r="F9" s="3"/>
    </row>
    <row r="10" spans="1:7" ht="47.1" customHeight="1" x14ac:dyDescent="0.3">
      <c r="A10" s="5" t="s">
        <v>0</v>
      </c>
      <c r="B10" s="6" t="s">
        <v>3</v>
      </c>
      <c r="C10" s="6" t="s">
        <v>4</v>
      </c>
      <c r="D10" s="5" t="s">
        <v>2</v>
      </c>
      <c r="E10" s="5" t="s">
        <v>5</v>
      </c>
      <c r="F10" s="5" t="s">
        <v>2</v>
      </c>
    </row>
    <row r="11" spans="1:7" s="9" customFormat="1" ht="18.75" customHeight="1" x14ac:dyDescent="0.35">
      <c r="A11" s="7"/>
      <c r="B11" s="8"/>
      <c r="C11" s="8"/>
      <c r="D11" s="8"/>
      <c r="E11" s="8"/>
      <c r="F11" s="8"/>
    </row>
    <row r="12" spans="1:7" s="15" customFormat="1" ht="18.75" customHeight="1" x14ac:dyDescent="0.35">
      <c r="A12" s="10" t="s">
        <v>1</v>
      </c>
      <c r="B12" s="11">
        <f>SUM(B14:B274)</f>
        <v>288965</v>
      </c>
      <c r="C12" s="12">
        <f>SUM(C14:C274)</f>
        <v>7536372.7951999977</v>
      </c>
      <c r="D12" s="13">
        <f>SUM(D14:D274)</f>
        <v>99.999999999999901</v>
      </c>
      <c r="E12" s="12">
        <f>SUM(E14:E274)</f>
        <v>6884909.4403900038</v>
      </c>
      <c r="F12" s="13">
        <f>SUM(F14:F274)</f>
        <v>99.999999999999886</v>
      </c>
      <c r="G12" s="14"/>
    </row>
    <row r="13" spans="1:7" s="9" customFormat="1" ht="18.75" customHeight="1" x14ac:dyDescent="0.35">
      <c r="A13" s="16"/>
      <c r="B13" s="17"/>
      <c r="C13" s="18"/>
      <c r="D13" s="19"/>
      <c r="E13" s="18"/>
      <c r="F13" s="19"/>
      <c r="G13" s="20"/>
    </row>
    <row r="14" spans="1:7" s="9" customFormat="1" ht="18.75" customHeight="1" x14ac:dyDescent="0.35">
      <c r="A14" s="21" t="s">
        <v>7</v>
      </c>
      <c r="B14" s="22">
        <v>97481</v>
      </c>
      <c r="C14" s="18">
        <v>2452551.6409999998</v>
      </c>
      <c r="D14" s="23">
        <f t="shared" ref="D14:D77" si="0">C14*100/$C$12</f>
        <v>32.54286521709831</v>
      </c>
      <c r="E14" s="18">
        <v>2262711.0317600076</v>
      </c>
      <c r="F14" s="23">
        <f t="shared" ref="F14:F77" si="1">E14*100/$E$12</f>
        <v>32.864790036102981</v>
      </c>
      <c r="G14" s="20"/>
    </row>
    <row r="15" spans="1:7" s="9" customFormat="1" ht="18.75" customHeight="1" x14ac:dyDescent="0.35">
      <c r="A15" s="21" t="s">
        <v>182</v>
      </c>
      <c r="B15" s="22">
        <v>67493</v>
      </c>
      <c r="C15" s="18">
        <v>2050419.1342</v>
      </c>
      <c r="D15" s="23">
        <f t="shared" si="0"/>
        <v>27.206975954081457</v>
      </c>
      <c r="E15" s="18">
        <v>1820568.3821399938</v>
      </c>
      <c r="F15" s="23">
        <f t="shared" si="1"/>
        <v>26.442880591278563</v>
      </c>
      <c r="G15" s="20"/>
    </row>
    <row r="16" spans="1:7" s="9" customFormat="1" ht="18.75" customHeight="1" x14ac:dyDescent="0.35">
      <c r="A16" s="21" t="s">
        <v>183</v>
      </c>
      <c r="B16" s="22">
        <v>27898</v>
      </c>
      <c r="C16" s="18">
        <v>664627.17000000004</v>
      </c>
      <c r="D16" s="23">
        <f t="shared" si="0"/>
        <v>8.8189263994916587</v>
      </c>
      <c r="E16" s="18">
        <v>622152.31626999762</v>
      </c>
      <c r="F16" s="23">
        <f t="shared" si="1"/>
        <v>9.03646332107391</v>
      </c>
      <c r="G16" s="20"/>
    </row>
    <row r="17" spans="1:7" s="9" customFormat="1" ht="18.75" customHeight="1" x14ac:dyDescent="0.35">
      <c r="A17" s="21" t="s">
        <v>184</v>
      </c>
      <c r="B17" s="22">
        <v>9425</v>
      </c>
      <c r="C17" s="18">
        <v>234404.45</v>
      </c>
      <c r="D17" s="23">
        <f t="shared" si="0"/>
        <v>3.1103085843802059</v>
      </c>
      <c r="E17" s="18">
        <v>225319.0885300001</v>
      </c>
      <c r="F17" s="23">
        <f t="shared" si="1"/>
        <v>3.272651448516898</v>
      </c>
      <c r="G17" s="20"/>
    </row>
    <row r="18" spans="1:7" s="9" customFormat="1" ht="18.75" customHeight="1" x14ac:dyDescent="0.35">
      <c r="A18" s="21" t="s">
        <v>8</v>
      </c>
      <c r="B18" s="22">
        <v>9327</v>
      </c>
      <c r="C18" s="18">
        <v>237632.5</v>
      </c>
      <c r="D18" s="23">
        <f t="shared" si="0"/>
        <v>3.1531415238820308</v>
      </c>
      <c r="E18" s="18">
        <v>210034.59898000056</v>
      </c>
      <c r="F18" s="23">
        <f t="shared" si="1"/>
        <v>3.0506515851587284</v>
      </c>
      <c r="G18" s="20"/>
    </row>
    <row r="19" spans="1:7" s="9" customFormat="1" ht="18.75" customHeight="1" x14ac:dyDescent="0.35">
      <c r="A19" s="21" t="s">
        <v>164</v>
      </c>
      <c r="B19" s="22">
        <v>7054</v>
      </c>
      <c r="C19" s="18">
        <v>170453.9</v>
      </c>
      <c r="D19" s="23">
        <f t="shared" si="0"/>
        <v>2.2617498448134632</v>
      </c>
      <c r="E19" s="18">
        <v>154767.08106</v>
      </c>
      <c r="F19" s="23">
        <f t="shared" si="1"/>
        <v>2.2479174548334075</v>
      </c>
      <c r="G19" s="20"/>
    </row>
    <row r="20" spans="1:7" s="9" customFormat="1" ht="18.75" customHeight="1" x14ac:dyDescent="0.35">
      <c r="A20" s="21" t="s">
        <v>9</v>
      </c>
      <c r="B20" s="22">
        <v>4991</v>
      </c>
      <c r="C20" s="18">
        <v>115449.5</v>
      </c>
      <c r="D20" s="23">
        <f t="shared" si="0"/>
        <v>1.5318974145431223</v>
      </c>
      <c r="E20" s="18">
        <v>108428.14380000002</v>
      </c>
      <c r="F20" s="23">
        <f t="shared" si="1"/>
        <v>1.574866666566612</v>
      </c>
      <c r="G20" s="20"/>
    </row>
    <row r="21" spans="1:7" s="9" customFormat="1" ht="18.75" customHeight="1" x14ac:dyDescent="0.35">
      <c r="A21" s="21" t="s">
        <v>10</v>
      </c>
      <c r="B21" s="22">
        <v>4165</v>
      </c>
      <c r="C21" s="18">
        <v>97095.3</v>
      </c>
      <c r="D21" s="23">
        <f t="shared" si="0"/>
        <v>1.2883558528559138</v>
      </c>
      <c r="E21" s="18">
        <v>92386.962929999994</v>
      </c>
      <c r="F21" s="23">
        <f t="shared" si="1"/>
        <v>1.3418762255319749</v>
      </c>
      <c r="G21" s="20"/>
    </row>
    <row r="22" spans="1:7" s="9" customFormat="1" ht="18.75" customHeight="1" x14ac:dyDescent="0.35">
      <c r="A22" s="21" t="s">
        <v>11</v>
      </c>
      <c r="B22" s="22">
        <v>3002</v>
      </c>
      <c r="C22" s="18">
        <v>79334.350000000006</v>
      </c>
      <c r="D22" s="23">
        <f t="shared" si="0"/>
        <v>1.0526861151365676</v>
      </c>
      <c r="E22" s="18">
        <v>70934.163330000083</v>
      </c>
      <c r="F22" s="23">
        <f t="shared" si="1"/>
        <v>1.0302846238451313</v>
      </c>
      <c r="G22" s="20"/>
    </row>
    <row r="23" spans="1:7" s="9" customFormat="1" ht="18.75" customHeight="1" x14ac:dyDescent="0.35">
      <c r="A23" s="21" t="s">
        <v>12</v>
      </c>
      <c r="B23" s="22">
        <v>2513</v>
      </c>
      <c r="C23" s="18">
        <v>62683.9</v>
      </c>
      <c r="D23" s="23">
        <f t="shared" si="0"/>
        <v>0.83175158267016858</v>
      </c>
      <c r="E23" s="18">
        <v>60820.371430000014</v>
      </c>
      <c r="F23" s="23">
        <f t="shared" si="1"/>
        <v>0.88338665826452423</v>
      </c>
      <c r="G23" s="20"/>
    </row>
    <row r="24" spans="1:7" s="9" customFormat="1" ht="18.75" customHeight="1" x14ac:dyDescent="0.35">
      <c r="A24" s="21" t="s">
        <v>185</v>
      </c>
      <c r="B24" s="22">
        <v>2433</v>
      </c>
      <c r="C24" s="18">
        <v>67847.899999999994</v>
      </c>
      <c r="D24" s="23">
        <f t="shared" si="0"/>
        <v>0.90027260916834018</v>
      </c>
      <c r="E24" s="18">
        <v>58583.630800000043</v>
      </c>
      <c r="F24" s="23">
        <f t="shared" si="1"/>
        <v>0.85089907582984126</v>
      </c>
      <c r="G24" s="20"/>
    </row>
    <row r="25" spans="1:7" s="9" customFormat="1" ht="18.75" customHeight="1" x14ac:dyDescent="0.35">
      <c r="A25" s="21" t="s">
        <v>13</v>
      </c>
      <c r="B25" s="22">
        <v>2385</v>
      </c>
      <c r="C25" s="18">
        <v>63717.95</v>
      </c>
      <c r="D25" s="23">
        <f t="shared" si="0"/>
        <v>0.84547237419813803</v>
      </c>
      <c r="E25" s="18">
        <v>57702.273460000019</v>
      </c>
      <c r="F25" s="23">
        <f t="shared" si="1"/>
        <v>0.83809778414066405</v>
      </c>
      <c r="G25" s="20"/>
    </row>
    <row r="26" spans="1:7" s="9" customFormat="1" ht="18.75" customHeight="1" x14ac:dyDescent="0.35">
      <c r="A26" s="21" t="s">
        <v>186</v>
      </c>
      <c r="B26" s="22">
        <v>2369</v>
      </c>
      <c r="C26" s="18">
        <v>56190.35</v>
      </c>
      <c r="D26" s="23">
        <f t="shared" si="0"/>
        <v>0.74558878026559783</v>
      </c>
      <c r="E26" s="18">
        <v>52906.888079999982</v>
      </c>
      <c r="F26" s="23">
        <f t="shared" si="1"/>
        <v>0.76844711666974386</v>
      </c>
      <c r="G26" s="20"/>
    </row>
    <row r="27" spans="1:7" s="9" customFormat="1" ht="18.75" customHeight="1" x14ac:dyDescent="0.35">
      <c r="A27" s="21" t="s">
        <v>15</v>
      </c>
      <c r="B27" s="22">
        <v>2067</v>
      </c>
      <c r="C27" s="18">
        <v>47011.3</v>
      </c>
      <c r="D27" s="23">
        <f t="shared" si="0"/>
        <v>0.62379212490579072</v>
      </c>
      <c r="E27" s="18">
        <v>42690.920640000026</v>
      </c>
      <c r="F27" s="23">
        <f t="shared" si="1"/>
        <v>0.62006510048709884</v>
      </c>
      <c r="G27" s="20"/>
    </row>
    <row r="28" spans="1:7" s="9" customFormat="1" ht="18.75" customHeight="1" x14ac:dyDescent="0.35">
      <c r="A28" s="21" t="s">
        <v>16</v>
      </c>
      <c r="B28" s="22">
        <v>2016</v>
      </c>
      <c r="C28" s="18">
        <v>45952.15</v>
      </c>
      <c r="D28" s="23">
        <f t="shared" si="0"/>
        <v>0.6097382819128514</v>
      </c>
      <c r="E28" s="18">
        <v>43881.78793999998</v>
      </c>
      <c r="F28" s="23">
        <f t="shared" si="1"/>
        <v>0.63736187556178292</v>
      </c>
      <c r="G28" s="20"/>
    </row>
    <row r="29" spans="1:7" s="9" customFormat="1" ht="18.75" customHeight="1" x14ac:dyDescent="0.35">
      <c r="A29" s="24" t="s">
        <v>14</v>
      </c>
      <c r="B29" s="22">
        <v>1831</v>
      </c>
      <c r="C29" s="18">
        <v>44119.35</v>
      </c>
      <c r="D29" s="23">
        <f t="shared" si="0"/>
        <v>0.58541889047872098</v>
      </c>
      <c r="E29" s="18">
        <v>41520.446800000027</v>
      </c>
      <c r="F29" s="23">
        <f t="shared" si="1"/>
        <v>0.60306453061564236</v>
      </c>
      <c r="G29" s="20"/>
    </row>
    <row r="30" spans="1:7" s="9" customFormat="1" ht="18.75" customHeight="1" x14ac:dyDescent="0.35">
      <c r="A30" s="21" t="s">
        <v>18</v>
      </c>
      <c r="B30" s="22">
        <v>1830</v>
      </c>
      <c r="C30" s="18">
        <v>45942.05</v>
      </c>
      <c r="D30" s="23">
        <f t="shared" si="0"/>
        <v>0.60960426518790334</v>
      </c>
      <c r="E30" s="18">
        <v>41592.063389999981</v>
      </c>
      <c r="F30" s="23">
        <f t="shared" si="1"/>
        <v>0.60410472715882158</v>
      </c>
      <c r="G30" s="20"/>
    </row>
    <row r="31" spans="1:7" s="9" customFormat="1" ht="18.75" customHeight="1" x14ac:dyDescent="0.35">
      <c r="A31" s="21" t="s">
        <v>17</v>
      </c>
      <c r="B31" s="22">
        <v>1800</v>
      </c>
      <c r="C31" s="18">
        <v>42462.85</v>
      </c>
      <c r="D31" s="23">
        <f t="shared" si="0"/>
        <v>0.56343882068898021</v>
      </c>
      <c r="E31" s="18">
        <v>38607.398479999982</v>
      </c>
      <c r="F31" s="23">
        <f t="shared" si="1"/>
        <v>0.56075390408930381</v>
      </c>
      <c r="G31" s="20"/>
    </row>
    <row r="32" spans="1:7" s="9" customFormat="1" ht="18.75" customHeight="1" x14ac:dyDescent="0.35">
      <c r="A32" s="21" t="s">
        <v>187</v>
      </c>
      <c r="B32" s="22">
        <v>1618</v>
      </c>
      <c r="C32" s="18">
        <v>37676.5</v>
      </c>
      <c r="D32" s="23">
        <f t="shared" si="0"/>
        <v>0.49992882549542395</v>
      </c>
      <c r="E32" s="18">
        <v>33512.131730000001</v>
      </c>
      <c r="F32" s="23">
        <f t="shared" si="1"/>
        <v>0.48674760387409927</v>
      </c>
      <c r="G32" s="20"/>
    </row>
    <row r="33" spans="1:7" s="9" customFormat="1" ht="18.75" customHeight="1" x14ac:dyDescent="0.35">
      <c r="A33" s="21" t="s">
        <v>188</v>
      </c>
      <c r="B33" s="22">
        <v>1494</v>
      </c>
      <c r="C33" s="18">
        <v>37844.15</v>
      </c>
      <c r="D33" s="23">
        <f t="shared" si="0"/>
        <v>0.50215337043973429</v>
      </c>
      <c r="E33" s="25">
        <v>34066.316909999987</v>
      </c>
      <c r="F33" s="23">
        <f t="shared" si="1"/>
        <v>0.49479687721310478</v>
      </c>
      <c r="G33" s="20"/>
    </row>
    <row r="34" spans="1:7" s="9" customFormat="1" ht="18.75" customHeight="1" x14ac:dyDescent="0.35">
      <c r="A34" s="21" t="s">
        <v>189</v>
      </c>
      <c r="B34" s="22">
        <v>1447</v>
      </c>
      <c r="C34" s="18">
        <v>36228.65</v>
      </c>
      <c r="D34" s="23">
        <f t="shared" si="0"/>
        <v>0.48071732893938635</v>
      </c>
      <c r="E34" s="18">
        <v>32478.38027999999</v>
      </c>
      <c r="F34" s="23">
        <f t="shared" si="1"/>
        <v>0.47173286099403239</v>
      </c>
      <c r="G34" s="20"/>
    </row>
    <row r="35" spans="1:7" s="9" customFormat="1" ht="18.75" customHeight="1" x14ac:dyDescent="0.35">
      <c r="A35" s="21" t="s">
        <v>165</v>
      </c>
      <c r="B35" s="22">
        <v>1242</v>
      </c>
      <c r="C35" s="18">
        <v>26416.6</v>
      </c>
      <c r="D35" s="23">
        <f t="shared" si="0"/>
        <v>0.3505214075506593</v>
      </c>
      <c r="E35" s="18">
        <v>25669.083099999996</v>
      </c>
      <c r="F35" s="23">
        <f t="shared" si="1"/>
        <v>0.37283109272888187</v>
      </c>
      <c r="G35" s="20"/>
    </row>
    <row r="36" spans="1:7" s="9" customFormat="1" ht="18.75" customHeight="1" x14ac:dyDescent="0.35">
      <c r="A36" s="21" t="s">
        <v>20</v>
      </c>
      <c r="B36" s="22">
        <v>1189</v>
      </c>
      <c r="C36" s="18">
        <v>32220.25</v>
      </c>
      <c r="D36" s="23">
        <f t="shared" si="0"/>
        <v>0.42752993881249407</v>
      </c>
      <c r="E36" s="18">
        <v>27767.616850000017</v>
      </c>
      <c r="F36" s="23">
        <f t="shared" si="1"/>
        <v>0.40331128666853</v>
      </c>
      <c r="G36" s="20"/>
    </row>
    <row r="37" spans="1:7" s="9" customFormat="1" ht="18.75" customHeight="1" x14ac:dyDescent="0.35">
      <c r="A37" s="21" t="s">
        <v>19</v>
      </c>
      <c r="B37" s="22">
        <v>1094</v>
      </c>
      <c r="C37" s="18">
        <v>28550.3</v>
      </c>
      <c r="D37" s="23">
        <f t="shared" si="0"/>
        <v>0.37883343586962703</v>
      </c>
      <c r="E37" s="18">
        <v>26727.194680000001</v>
      </c>
      <c r="F37" s="23">
        <f t="shared" si="1"/>
        <v>0.38819965478712243</v>
      </c>
      <c r="G37" s="20"/>
    </row>
    <row r="38" spans="1:7" s="9" customFormat="1" ht="18.75" customHeight="1" x14ac:dyDescent="0.35">
      <c r="A38" s="21" t="s">
        <v>190</v>
      </c>
      <c r="B38" s="22">
        <v>1093</v>
      </c>
      <c r="C38" s="18">
        <v>27380.5</v>
      </c>
      <c r="D38" s="23">
        <f t="shared" si="0"/>
        <v>0.36331137994446022</v>
      </c>
      <c r="E38" s="18">
        <v>26182.233980000001</v>
      </c>
      <c r="F38" s="23">
        <f t="shared" si="1"/>
        <v>0.38028436258584802</v>
      </c>
      <c r="G38" s="20"/>
    </row>
    <row r="39" spans="1:7" s="9" customFormat="1" ht="18.75" customHeight="1" x14ac:dyDescent="0.35">
      <c r="A39" s="21" t="s">
        <v>22</v>
      </c>
      <c r="B39" s="22">
        <v>988</v>
      </c>
      <c r="C39" s="18">
        <v>22239.95</v>
      </c>
      <c r="D39" s="23">
        <f t="shared" si="0"/>
        <v>0.29510151108985583</v>
      </c>
      <c r="E39" s="18">
        <v>20413.300279999989</v>
      </c>
      <c r="F39" s="23">
        <f t="shared" si="1"/>
        <v>0.29649337375806722</v>
      </c>
      <c r="G39" s="20"/>
    </row>
    <row r="40" spans="1:7" s="9" customFormat="1" ht="18.75" customHeight="1" x14ac:dyDescent="0.35">
      <c r="A40" s="21" t="s">
        <v>21</v>
      </c>
      <c r="B40" s="22">
        <v>961</v>
      </c>
      <c r="C40" s="18">
        <v>23753.3</v>
      </c>
      <c r="D40" s="23">
        <f t="shared" si="0"/>
        <v>0.31518212601065526</v>
      </c>
      <c r="E40" s="18">
        <v>21226.026340000019</v>
      </c>
      <c r="F40" s="23">
        <f t="shared" si="1"/>
        <v>0.30829782909675635</v>
      </c>
    </row>
    <row r="41" spans="1:7" s="9" customFormat="1" ht="18.75" customHeight="1" x14ac:dyDescent="0.35">
      <c r="A41" s="21" t="s">
        <v>23</v>
      </c>
      <c r="B41" s="22">
        <v>881</v>
      </c>
      <c r="C41" s="18">
        <v>21613.7</v>
      </c>
      <c r="D41" s="23">
        <f t="shared" si="0"/>
        <v>0.28679181069394566</v>
      </c>
      <c r="E41" s="18">
        <v>19543.389419999996</v>
      </c>
      <c r="F41" s="23">
        <f t="shared" si="1"/>
        <v>0.28385833668849153</v>
      </c>
    </row>
    <row r="42" spans="1:7" s="9" customFormat="1" ht="18.75" customHeight="1" x14ac:dyDescent="0.35">
      <c r="A42" s="21" t="s">
        <v>191</v>
      </c>
      <c r="B42" s="22">
        <v>834</v>
      </c>
      <c r="C42" s="18">
        <v>20928.05</v>
      </c>
      <c r="D42" s="23">
        <f t="shared" si="0"/>
        <v>0.27769393272754916</v>
      </c>
      <c r="E42" s="18">
        <v>19398.424890000006</v>
      </c>
      <c r="F42" s="23">
        <f t="shared" si="1"/>
        <v>0.28175279657565339</v>
      </c>
    </row>
    <row r="43" spans="1:7" s="9" customFormat="1" ht="18.75" customHeight="1" x14ac:dyDescent="0.35">
      <c r="A43" s="21" t="s">
        <v>26</v>
      </c>
      <c r="B43" s="22">
        <v>706</v>
      </c>
      <c r="C43" s="18">
        <v>18649.3</v>
      </c>
      <c r="D43" s="23">
        <f t="shared" si="0"/>
        <v>0.2474572384725707</v>
      </c>
      <c r="E43" s="18">
        <v>17192.613679999995</v>
      </c>
      <c r="F43" s="23">
        <f t="shared" si="1"/>
        <v>0.24971444909849241</v>
      </c>
    </row>
    <row r="44" spans="1:7" s="9" customFormat="1" ht="18.75" customHeight="1" x14ac:dyDescent="0.35">
      <c r="A44" s="21" t="s">
        <v>192</v>
      </c>
      <c r="B44" s="22">
        <v>705</v>
      </c>
      <c r="C44" s="18">
        <v>17412.45</v>
      </c>
      <c r="D44" s="23">
        <f t="shared" si="0"/>
        <v>0.23104549725950643</v>
      </c>
      <c r="E44" s="18">
        <v>15125.950940000002</v>
      </c>
      <c r="F44" s="23">
        <f t="shared" si="1"/>
        <v>0.21969716625848859</v>
      </c>
    </row>
    <row r="45" spans="1:7" s="9" customFormat="1" ht="18.75" customHeight="1" x14ac:dyDescent="0.35">
      <c r="A45" s="21" t="s">
        <v>25</v>
      </c>
      <c r="B45" s="22">
        <v>665</v>
      </c>
      <c r="C45" s="18">
        <v>16482.8</v>
      </c>
      <c r="D45" s="23">
        <f t="shared" si="0"/>
        <v>0.21870998752208867</v>
      </c>
      <c r="E45" s="18">
        <v>15274.036050000006</v>
      </c>
      <c r="F45" s="23">
        <f t="shared" si="1"/>
        <v>0.2218480312957434</v>
      </c>
    </row>
    <row r="46" spans="1:7" s="9" customFormat="1" ht="18.75" customHeight="1" x14ac:dyDescent="0.35">
      <c r="A46" s="21" t="s">
        <v>166</v>
      </c>
      <c r="B46" s="22">
        <v>551</v>
      </c>
      <c r="C46" s="18">
        <v>11808.65</v>
      </c>
      <c r="D46" s="23">
        <f t="shared" si="0"/>
        <v>0.15668877218389549</v>
      </c>
      <c r="E46" s="18">
        <v>10268.490990000002</v>
      </c>
      <c r="F46" s="23">
        <f t="shared" si="1"/>
        <v>0.14914489549797666</v>
      </c>
    </row>
    <row r="47" spans="1:7" s="9" customFormat="1" ht="18.75" customHeight="1" x14ac:dyDescent="0.35">
      <c r="A47" s="21" t="s">
        <v>28</v>
      </c>
      <c r="B47" s="22">
        <v>467</v>
      </c>
      <c r="C47" s="18">
        <v>12341.95</v>
      </c>
      <c r="D47" s="23">
        <f t="shared" si="0"/>
        <v>0.1637651206408039</v>
      </c>
      <c r="E47" s="18">
        <v>11664.967030000002</v>
      </c>
      <c r="F47" s="23">
        <f t="shared" si="1"/>
        <v>0.16942803868367551</v>
      </c>
    </row>
    <row r="48" spans="1:7" s="9" customFormat="1" ht="18.75" customHeight="1" x14ac:dyDescent="0.35">
      <c r="A48" s="21" t="s">
        <v>29</v>
      </c>
      <c r="B48" s="22">
        <v>463</v>
      </c>
      <c r="C48" s="18">
        <v>12040.6</v>
      </c>
      <c r="D48" s="23">
        <f t="shared" si="0"/>
        <v>0.15976651271376591</v>
      </c>
      <c r="E48" s="18">
        <v>11591.233550000003</v>
      </c>
      <c r="F48" s="23">
        <f t="shared" si="1"/>
        <v>0.16835709533084872</v>
      </c>
    </row>
    <row r="49" spans="1:6" s="9" customFormat="1" ht="18.75" customHeight="1" x14ac:dyDescent="0.35">
      <c r="A49" s="21" t="s">
        <v>193</v>
      </c>
      <c r="B49" s="22">
        <v>438</v>
      </c>
      <c r="C49" s="18">
        <v>11023.95</v>
      </c>
      <c r="D49" s="23">
        <f t="shared" si="0"/>
        <v>0.1462766014842217</v>
      </c>
      <c r="E49" s="18">
        <v>10580.608860000002</v>
      </c>
      <c r="F49" s="23">
        <f t="shared" si="1"/>
        <v>0.15367825752259495</v>
      </c>
    </row>
    <row r="50" spans="1:6" s="9" customFormat="1" ht="18.75" customHeight="1" x14ac:dyDescent="0.35">
      <c r="A50" s="21" t="s">
        <v>34</v>
      </c>
      <c r="B50" s="22">
        <v>431</v>
      </c>
      <c r="C50" s="18">
        <v>10068.799999999999</v>
      </c>
      <c r="D50" s="23">
        <f t="shared" si="0"/>
        <v>0.13360273268876685</v>
      </c>
      <c r="E50" s="18">
        <v>8930.3963199999944</v>
      </c>
      <c r="F50" s="23">
        <f t="shared" si="1"/>
        <v>0.12970971364721567</v>
      </c>
    </row>
    <row r="51" spans="1:6" s="9" customFormat="1" ht="18.75" customHeight="1" x14ac:dyDescent="0.35">
      <c r="A51" s="21" t="s">
        <v>31</v>
      </c>
      <c r="B51" s="22">
        <v>428</v>
      </c>
      <c r="C51" s="18">
        <v>10504.9</v>
      </c>
      <c r="D51" s="23">
        <f t="shared" si="0"/>
        <v>0.13938933603033399</v>
      </c>
      <c r="E51" s="18">
        <v>9537.5676399999993</v>
      </c>
      <c r="F51" s="23">
        <f t="shared" si="1"/>
        <v>0.1385285851989323</v>
      </c>
    </row>
    <row r="52" spans="1:6" s="9" customFormat="1" ht="18.75" customHeight="1" x14ac:dyDescent="0.35">
      <c r="A52" s="21" t="s">
        <v>33</v>
      </c>
      <c r="B52" s="22">
        <v>427</v>
      </c>
      <c r="C52" s="18">
        <v>11235.45</v>
      </c>
      <c r="D52" s="23">
        <f t="shared" si="0"/>
        <v>0.14908299131852909</v>
      </c>
      <c r="E52" s="18">
        <v>9682.7822800000049</v>
      </c>
      <c r="F52" s="23">
        <f t="shared" si="1"/>
        <v>0.1406377580392911</v>
      </c>
    </row>
    <row r="53" spans="1:6" s="9" customFormat="1" ht="18.75" customHeight="1" x14ac:dyDescent="0.35">
      <c r="A53" s="21" t="s">
        <v>194</v>
      </c>
      <c r="B53" s="22">
        <v>424</v>
      </c>
      <c r="C53" s="18">
        <v>10791.95</v>
      </c>
      <c r="D53" s="23">
        <f t="shared" si="0"/>
        <v>0.14319819750521784</v>
      </c>
      <c r="E53" s="18">
        <v>9590.1682999999957</v>
      </c>
      <c r="F53" s="23">
        <f t="shared" si="1"/>
        <v>0.13929258449994586</v>
      </c>
    </row>
    <row r="54" spans="1:6" s="9" customFormat="1" ht="18.75" customHeight="1" x14ac:dyDescent="0.35">
      <c r="A54" s="21" t="s">
        <v>32</v>
      </c>
      <c r="B54" s="22">
        <v>417</v>
      </c>
      <c r="C54" s="18">
        <v>10393.200000000001</v>
      </c>
      <c r="D54" s="23">
        <f t="shared" si="0"/>
        <v>0.137907190666305</v>
      </c>
      <c r="E54" s="18">
        <v>9908.3623499999994</v>
      </c>
      <c r="F54" s="23">
        <f t="shared" si="1"/>
        <v>0.14391420011820416</v>
      </c>
    </row>
    <row r="55" spans="1:6" s="9" customFormat="1" ht="18.75" customHeight="1" x14ac:dyDescent="0.35">
      <c r="A55" s="21" t="s">
        <v>35</v>
      </c>
      <c r="B55" s="22">
        <v>416</v>
      </c>
      <c r="C55" s="18">
        <v>10946.85</v>
      </c>
      <c r="D55" s="23">
        <f t="shared" si="0"/>
        <v>0.14525356292050964</v>
      </c>
      <c r="E55" s="18">
        <v>9724.2326099999991</v>
      </c>
      <c r="F55" s="23">
        <f t="shared" si="1"/>
        <v>0.14123980415709228</v>
      </c>
    </row>
    <row r="56" spans="1:6" s="9" customFormat="1" ht="18.75" customHeight="1" x14ac:dyDescent="0.35">
      <c r="A56" s="21" t="s">
        <v>38</v>
      </c>
      <c r="B56" s="22">
        <v>393</v>
      </c>
      <c r="C56" s="18">
        <v>9556.9</v>
      </c>
      <c r="D56" s="23">
        <f t="shared" si="0"/>
        <v>0.12681034046095621</v>
      </c>
      <c r="E56" s="18">
        <v>8125.4319600000008</v>
      </c>
      <c r="F56" s="23">
        <f t="shared" si="1"/>
        <v>0.11801799326992639</v>
      </c>
    </row>
    <row r="57" spans="1:6" s="9" customFormat="1" ht="18.75" customHeight="1" x14ac:dyDescent="0.35">
      <c r="A57" s="21" t="s">
        <v>39</v>
      </c>
      <c r="B57" s="22">
        <v>375</v>
      </c>
      <c r="C57" s="18">
        <v>9361.0499999999993</v>
      </c>
      <c r="D57" s="23">
        <f t="shared" si="0"/>
        <v>0.1242116102054049</v>
      </c>
      <c r="E57" s="18">
        <v>8294.4071099999983</v>
      </c>
      <c r="F57" s="23">
        <f t="shared" si="1"/>
        <v>0.1204722760962002</v>
      </c>
    </row>
    <row r="58" spans="1:6" s="9" customFormat="1" ht="18.75" customHeight="1" x14ac:dyDescent="0.35">
      <c r="A58" s="21" t="s">
        <v>30</v>
      </c>
      <c r="B58" s="22">
        <v>373</v>
      </c>
      <c r="C58" s="18">
        <v>8615.75</v>
      </c>
      <c r="D58" s="23">
        <f t="shared" si="0"/>
        <v>0.11432223742285506</v>
      </c>
      <c r="E58" s="18">
        <v>7840.6488600000012</v>
      </c>
      <c r="F58" s="23">
        <f t="shared" si="1"/>
        <v>0.11388165563955274</v>
      </c>
    </row>
    <row r="59" spans="1:6" s="9" customFormat="1" ht="18.75" customHeight="1" x14ac:dyDescent="0.35">
      <c r="A59" s="21" t="s">
        <v>42</v>
      </c>
      <c r="B59" s="22">
        <v>368</v>
      </c>
      <c r="C59" s="18">
        <v>9257.7000000000007</v>
      </c>
      <c r="D59" s="23">
        <f t="shared" si="0"/>
        <v>0.12284026084665473</v>
      </c>
      <c r="E59" s="18">
        <v>8607.6593900000025</v>
      </c>
      <c r="F59" s="23">
        <f t="shared" si="1"/>
        <v>0.12502211488075016</v>
      </c>
    </row>
    <row r="60" spans="1:6" s="9" customFormat="1" ht="18.75" customHeight="1" x14ac:dyDescent="0.35">
      <c r="A60" s="21" t="s">
        <v>27</v>
      </c>
      <c r="B60" s="22">
        <v>363</v>
      </c>
      <c r="C60" s="18">
        <v>9479.75</v>
      </c>
      <c r="D60" s="23">
        <f t="shared" si="0"/>
        <v>0.12578663844811075</v>
      </c>
      <c r="E60" s="18">
        <v>8720.7441399999971</v>
      </c>
      <c r="F60" s="23">
        <f t="shared" si="1"/>
        <v>0.12666461651391017</v>
      </c>
    </row>
    <row r="61" spans="1:6" s="9" customFormat="1" ht="18.75" customHeight="1" x14ac:dyDescent="0.35">
      <c r="A61" s="21" t="s">
        <v>37</v>
      </c>
      <c r="B61" s="22">
        <v>355</v>
      </c>
      <c r="C61" s="18">
        <v>8659.5499999999993</v>
      </c>
      <c r="D61" s="23">
        <f t="shared" si="0"/>
        <v>0.1149034188637187</v>
      </c>
      <c r="E61" s="18">
        <v>8013.3889099999969</v>
      </c>
      <c r="F61" s="23">
        <f t="shared" si="1"/>
        <v>0.11639062182851412</v>
      </c>
    </row>
    <row r="62" spans="1:6" s="9" customFormat="1" ht="18.75" customHeight="1" x14ac:dyDescent="0.35">
      <c r="A62" s="21" t="s">
        <v>36</v>
      </c>
      <c r="B62" s="22">
        <v>352</v>
      </c>
      <c r="C62" s="18">
        <v>8345.9500000000007</v>
      </c>
      <c r="D62" s="23">
        <f t="shared" si="0"/>
        <v>0.1107422658989963</v>
      </c>
      <c r="E62" s="18">
        <v>7859.8218200000001</v>
      </c>
      <c r="F62" s="23">
        <f t="shared" si="1"/>
        <v>0.11416013366698359</v>
      </c>
    </row>
    <row r="63" spans="1:6" s="9" customFormat="1" ht="18.75" customHeight="1" x14ac:dyDescent="0.35">
      <c r="A63" s="21" t="s">
        <v>167</v>
      </c>
      <c r="B63" s="22">
        <v>342</v>
      </c>
      <c r="C63" s="18">
        <v>9038.65</v>
      </c>
      <c r="D63" s="23">
        <f t="shared" si="0"/>
        <v>0.11993369019320302</v>
      </c>
      <c r="E63" s="18">
        <v>8500.5387999999984</v>
      </c>
      <c r="F63" s="23">
        <f t="shared" si="1"/>
        <v>0.12346623980457869</v>
      </c>
    </row>
    <row r="64" spans="1:6" s="9" customFormat="1" ht="18.75" customHeight="1" x14ac:dyDescent="0.35">
      <c r="A64" s="21" t="s">
        <v>169</v>
      </c>
      <c r="B64" s="22">
        <v>322</v>
      </c>
      <c r="C64" s="18">
        <v>8409.2000000000007</v>
      </c>
      <c r="D64" s="23">
        <f t="shared" si="0"/>
        <v>0.11158152905275488</v>
      </c>
      <c r="E64" s="18">
        <v>7754.3847400000022</v>
      </c>
      <c r="F64" s="23">
        <f t="shared" si="1"/>
        <v>0.11262871076428779</v>
      </c>
    </row>
    <row r="65" spans="1:6" s="9" customFormat="1" ht="18.75" customHeight="1" x14ac:dyDescent="0.35">
      <c r="A65" s="21" t="s">
        <v>41</v>
      </c>
      <c r="B65" s="22">
        <v>321</v>
      </c>
      <c r="C65" s="18">
        <v>7829.25</v>
      </c>
      <c r="D65" s="23">
        <f t="shared" si="0"/>
        <v>0.10388618255437866</v>
      </c>
      <c r="E65" s="18">
        <v>7050.6892099999995</v>
      </c>
      <c r="F65" s="23">
        <f t="shared" si="1"/>
        <v>0.10240787146214962</v>
      </c>
    </row>
    <row r="66" spans="1:6" s="9" customFormat="1" ht="18.75" customHeight="1" x14ac:dyDescent="0.35">
      <c r="A66" s="21" t="s">
        <v>195</v>
      </c>
      <c r="B66" s="22">
        <v>316</v>
      </c>
      <c r="C66" s="18">
        <v>7409.95</v>
      </c>
      <c r="D66" s="23">
        <f t="shared" si="0"/>
        <v>9.8322498121635946E-2</v>
      </c>
      <c r="E66" s="18">
        <v>6284.8874400000032</v>
      </c>
      <c r="F66" s="23">
        <f t="shared" si="1"/>
        <v>9.1284968878893313E-2</v>
      </c>
    </row>
    <row r="67" spans="1:6" s="9" customFormat="1" ht="18.75" customHeight="1" x14ac:dyDescent="0.35">
      <c r="A67" s="21" t="s">
        <v>196</v>
      </c>
      <c r="B67" s="22">
        <v>313</v>
      </c>
      <c r="C67" s="18">
        <v>9566.1</v>
      </c>
      <c r="D67" s="23">
        <f t="shared" si="0"/>
        <v>0.12693241510150294</v>
      </c>
      <c r="E67" s="18">
        <v>8481.2060999999994</v>
      </c>
      <c r="F67" s="23">
        <f t="shared" si="1"/>
        <v>0.1231854416304359</v>
      </c>
    </row>
    <row r="68" spans="1:6" s="9" customFormat="1" ht="18.75" customHeight="1" x14ac:dyDescent="0.35">
      <c r="A68" s="21" t="s">
        <v>197</v>
      </c>
      <c r="B68" s="22">
        <v>310</v>
      </c>
      <c r="C68" s="18">
        <v>7026.95</v>
      </c>
      <c r="D68" s="23">
        <f t="shared" si="0"/>
        <v>9.3240477759745977E-2</v>
      </c>
      <c r="E68" s="18">
        <v>6333.2649200000023</v>
      </c>
      <c r="F68" s="23">
        <f t="shared" si="1"/>
        <v>9.1987628520517575E-2</v>
      </c>
    </row>
    <row r="69" spans="1:6" s="9" customFormat="1" ht="18.75" customHeight="1" x14ac:dyDescent="0.35">
      <c r="A69" s="21" t="s">
        <v>40</v>
      </c>
      <c r="B69" s="22">
        <v>308</v>
      </c>
      <c r="C69" s="18">
        <v>7728.3</v>
      </c>
      <c r="D69" s="23">
        <f t="shared" si="0"/>
        <v>0.10254667875403195</v>
      </c>
      <c r="E69" s="18">
        <v>7281.406149999998</v>
      </c>
      <c r="F69" s="23">
        <f t="shared" si="1"/>
        <v>0.10575892410848521</v>
      </c>
    </row>
    <row r="70" spans="1:6" s="9" customFormat="1" ht="18.75" customHeight="1" x14ac:dyDescent="0.35">
      <c r="A70" s="21" t="s">
        <v>43</v>
      </c>
      <c r="B70" s="22">
        <v>307</v>
      </c>
      <c r="C70" s="18">
        <v>7902</v>
      </c>
      <c r="D70" s="23">
        <f t="shared" si="0"/>
        <v>0.1048515010434844</v>
      </c>
      <c r="E70" s="18">
        <v>7651.58644</v>
      </c>
      <c r="F70" s="23">
        <f t="shared" si="1"/>
        <v>0.11113561487261285</v>
      </c>
    </row>
    <row r="71" spans="1:6" s="9" customFormat="1" ht="18.75" customHeight="1" x14ac:dyDescent="0.35">
      <c r="A71" s="21" t="s">
        <v>45</v>
      </c>
      <c r="B71" s="22">
        <v>301</v>
      </c>
      <c r="C71" s="18">
        <v>7908.05</v>
      </c>
      <c r="D71" s="23">
        <f t="shared" si="0"/>
        <v>0.10493177838862652</v>
      </c>
      <c r="E71" s="18">
        <v>6862.8444199999994</v>
      </c>
      <c r="F71" s="23">
        <f t="shared" si="1"/>
        <v>9.9679516185636932E-2</v>
      </c>
    </row>
    <row r="72" spans="1:6" s="9" customFormat="1" ht="18.75" customHeight="1" x14ac:dyDescent="0.35">
      <c r="A72" s="21" t="s">
        <v>49</v>
      </c>
      <c r="B72" s="22">
        <v>277</v>
      </c>
      <c r="C72" s="18">
        <v>7346.55</v>
      </c>
      <c r="D72" s="23">
        <f t="shared" si="0"/>
        <v>9.7481244620477137E-2</v>
      </c>
      <c r="E72" s="18">
        <v>6141.770910000002</v>
      </c>
      <c r="F72" s="23">
        <f t="shared" si="1"/>
        <v>8.9206270077709177E-2</v>
      </c>
    </row>
    <row r="73" spans="1:6" s="9" customFormat="1" ht="18.75" customHeight="1" x14ac:dyDescent="0.35">
      <c r="A73" s="21" t="s">
        <v>47</v>
      </c>
      <c r="B73" s="22">
        <v>269</v>
      </c>
      <c r="C73" s="18">
        <v>5943.1</v>
      </c>
      <c r="D73" s="23">
        <f t="shared" si="0"/>
        <v>7.8858890894904096E-2</v>
      </c>
      <c r="E73" s="18">
        <v>5429.6367999999993</v>
      </c>
      <c r="F73" s="23">
        <f t="shared" si="1"/>
        <v>7.8862864457552417E-2</v>
      </c>
    </row>
    <row r="74" spans="1:6" s="9" customFormat="1" ht="18.75" customHeight="1" x14ac:dyDescent="0.35">
      <c r="A74" s="21" t="s">
        <v>48</v>
      </c>
      <c r="B74" s="22">
        <v>262</v>
      </c>
      <c r="C74" s="18">
        <v>5958.15</v>
      </c>
      <c r="D74" s="23">
        <f t="shared" si="0"/>
        <v>7.90585890840593E-2</v>
      </c>
      <c r="E74" s="18">
        <v>5327.5059600000013</v>
      </c>
      <c r="F74" s="23">
        <f t="shared" si="1"/>
        <v>7.7379463101525103E-2</v>
      </c>
    </row>
    <row r="75" spans="1:6" s="9" customFormat="1" ht="18.75" customHeight="1" x14ac:dyDescent="0.35">
      <c r="A75" s="21" t="s">
        <v>168</v>
      </c>
      <c r="B75" s="22">
        <v>260</v>
      </c>
      <c r="C75" s="18">
        <v>7100.55</v>
      </c>
      <c r="D75" s="23">
        <f t="shared" si="0"/>
        <v>9.4217074884119609E-2</v>
      </c>
      <c r="E75" s="18">
        <v>6653.3038200000001</v>
      </c>
      <c r="F75" s="23">
        <f t="shared" si="1"/>
        <v>9.6636039698194134E-2</v>
      </c>
    </row>
    <row r="76" spans="1:6" s="9" customFormat="1" ht="18.75" customHeight="1" x14ac:dyDescent="0.35">
      <c r="A76" s="21" t="s">
        <v>44</v>
      </c>
      <c r="B76" s="22">
        <v>238</v>
      </c>
      <c r="C76" s="18">
        <v>5899.55</v>
      </c>
      <c r="D76" s="23">
        <f t="shared" si="0"/>
        <v>7.8281026699707462E-2</v>
      </c>
      <c r="E76" s="18">
        <v>5616.9760599999991</v>
      </c>
      <c r="F76" s="23">
        <f t="shared" si="1"/>
        <v>8.1583877153826714E-2</v>
      </c>
    </row>
    <row r="77" spans="1:6" s="9" customFormat="1" ht="18.75" customHeight="1" x14ac:dyDescent="0.35">
      <c r="A77" s="21" t="s">
        <v>52</v>
      </c>
      <c r="B77" s="22">
        <v>236</v>
      </c>
      <c r="C77" s="18">
        <v>5654.65</v>
      </c>
      <c r="D77" s="23">
        <f t="shared" si="0"/>
        <v>7.5031452844284877E-2</v>
      </c>
      <c r="E77" s="18">
        <v>5466.9233300000014</v>
      </c>
      <c r="F77" s="23">
        <f t="shared" si="1"/>
        <v>7.9404433381919992E-2</v>
      </c>
    </row>
    <row r="78" spans="1:6" s="9" customFormat="1" ht="18.75" customHeight="1" x14ac:dyDescent="0.35">
      <c r="A78" s="21" t="s">
        <v>170</v>
      </c>
      <c r="B78" s="22">
        <v>228</v>
      </c>
      <c r="C78" s="18">
        <v>6019.3</v>
      </c>
      <c r="D78" s="23">
        <f t="shared" ref="D78:D141" si="2">C78*100/$C$12</f>
        <v>7.9869987374214843E-2</v>
      </c>
      <c r="E78" s="18">
        <v>5696.881620000001</v>
      </c>
      <c r="F78" s="23">
        <f t="shared" ref="F78:F141" si="3">E78*100/$E$12</f>
        <v>8.2744467001693703E-2</v>
      </c>
    </row>
    <row r="79" spans="1:6" s="9" customFormat="1" ht="18.75" customHeight="1" x14ac:dyDescent="0.35">
      <c r="A79" s="21" t="s">
        <v>50</v>
      </c>
      <c r="B79" s="22">
        <v>227</v>
      </c>
      <c r="C79" s="18">
        <v>5958.45</v>
      </c>
      <c r="D79" s="23">
        <f t="shared" si="2"/>
        <v>7.906256977885974E-2</v>
      </c>
      <c r="E79" s="18">
        <v>5578.8749499999994</v>
      </c>
      <c r="F79" s="23">
        <f t="shared" si="3"/>
        <v>8.1030476846533195E-2</v>
      </c>
    </row>
    <row r="80" spans="1:6" s="9" customFormat="1" ht="18.75" customHeight="1" x14ac:dyDescent="0.35">
      <c r="A80" s="21" t="s">
        <v>198</v>
      </c>
      <c r="B80" s="22">
        <v>224</v>
      </c>
      <c r="C80" s="18">
        <v>5492.5</v>
      </c>
      <c r="D80" s="23">
        <f t="shared" si="2"/>
        <v>7.2879887304649213E-2</v>
      </c>
      <c r="E80" s="18">
        <v>5256.8997100000006</v>
      </c>
      <c r="F80" s="23">
        <f t="shared" si="3"/>
        <v>7.6353941261168096E-2</v>
      </c>
    </row>
    <row r="81" spans="1:6" s="9" customFormat="1" ht="18.75" customHeight="1" x14ac:dyDescent="0.35">
      <c r="A81" s="21" t="s">
        <v>172</v>
      </c>
      <c r="B81" s="22">
        <v>210</v>
      </c>
      <c r="C81" s="18">
        <v>5485.95</v>
      </c>
      <c r="D81" s="23">
        <f t="shared" si="2"/>
        <v>7.2792975468173024E-2</v>
      </c>
      <c r="E81" s="18">
        <v>5358.7757000000001</v>
      </c>
      <c r="F81" s="23">
        <f t="shared" si="3"/>
        <v>7.7833641043453528E-2</v>
      </c>
    </row>
    <row r="82" spans="1:6" s="9" customFormat="1" ht="18.75" customHeight="1" x14ac:dyDescent="0.35">
      <c r="A82" s="21" t="s">
        <v>46</v>
      </c>
      <c r="B82" s="22">
        <v>210</v>
      </c>
      <c r="C82" s="18">
        <v>5514.6</v>
      </c>
      <c r="D82" s="23">
        <f t="shared" si="2"/>
        <v>7.3173131821614668E-2</v>
      </c>
      <c r="E82" s="18">
        <v>5337.7526600000001</v>
      </c>
      <c r="F82" s="23">
        <f t="shared" si="3"/>
        <v>7.7528291493368387E-2</v>
      </c>
    </row>
    <row r="83" spans="1:6" s="9" customFormat="1" ht="18.75" customHeight="1" x14ac:dyDescent="0.35">
      <c r="A83" s="21" t="s">
        <v>51</v>
      </c>
      <c r="B83" s="22">
        <v>210</v>
      </c>
      <c r="C83" s="18">
        <v>5230.3999999999996</v>
      </c>
      <c r="D83" s="23">
        <f t="shared" si="2"/>
        <v>6.9402086947334948E-2</v>
      </c>
      <c r="E83" s="18">
        <v>4926.432679999999</v>
      </c>
      <c r="F83" s="23">
        <f t="shared" si="3"/>
        <v>7.1554066508112787E-2</v>
      </c>
    </row>
    <row r="84" spans="1:6" s="9" customFormat="1" ht="18.75" customHeight="1" x14ac:dyDescent="0.35">
      <c r="A84" s="21" t="s">
        <v>55</v>
      </c>
      <c r="B84" s="22">
        <v>208</v>
      </c>
      <c r="C84" s="18">
        <v>5596.85</v>
      </c>
      <c r="D84" s="23">
        <f t="shared" si="2"/>
        <v>7.4264505646067541E-2</v>
      </c>
      <c r="E84" s="18">
        <v>5366.8604699999996</v>
      </c>
      <c r="F84" s="23">
        <f t="shared" si="3"/>
        <v>7.7951068441300925E-2</v>
      </c>
    </row>
    <row r="85" spans="1:6" s="9" customFormat="1" ht="18.75" customHeight="1" x14ac:dyDescent="0.35">
      <c r="A85" s="21" t="s">
        <v>199</v>
      </c>
      <c r="B85" s="22">
        <v>204</v>
      </c>
      <c r="C85" s="18">
        <v>5022.6000000000004</v>
      </c>
      <c r="D85" s="23">
        <f t="shared" si="2"/>
        <v>6.6644792348899626E-2</v>
      </c>
      <c r="E85" s="18">
        <v>4202.8241799999978</v>
      </c>
      <c r="F85" s="23">
        <f t="shared" si="3"/>
        <v>6.1044000889021482E-2</v>
      </c>
    </row>
    <row r="86" spans="1:6" s="9" customFormat="1" ht="18.75" customHeight="1" x14ac:dyDescent="0.35">
      <c r="A86" s="21" t="s">
        <v>54</v>
      </c>
      <c r="B86" s="22">
        <v>202</v>
      </c>
      <c r="C86" s="18">
        <v>4295.6499999999996</v>
      </c>
      <c r="D86" s="23">
        <f t="shared" si="2"/>
        <v>5.6998905398309756E-2</v>
      </c>
      <c r="E86" s="18">
        <v>3987.0622900000008</v>
      </c>
      <c r="F86" s="23">
        <f t="shared" si="3"/>
        <v>5.7910163154944107E-2</v>
      </c>
    </row>
    <row r="87" spans="1:6" s="9" customFormat="1" ht="18.75" customHeight="1" x14ac:dyDescent="0.35">
      <c r="A87" s="21" t="s">
        <v>200</v>
      </c>
      <c r="B87" s="22">
        <v>195</v>
      </c>
      <c r="C87" s="18">
        <v>4482.6499999999996</v>
      </c>
      <c r="D87" s="23">
        <f t="shared" si="2"/>
        <v>5.9480205157248202E-2</v>
      </c>
      <c r="E87" s="18">
        <v>4007.3597799999998</v>
      </c>
      <c r="F87" s="23">
        <f t="shared" si="3"/>
        <v>5.8204974440055936E-2</v>
      </c>
    </row>
    <row r="88" spans="1:6" s="9" customFormat="1" ht="18.75" customHeight="1" x14ac:dyDescent="0.35">
      <c r="A88" s="21" t="s">
        <v>58</v>
      </c>
      <c r="B88" s="22">
        <v>194</v>
      </c>
      <c r="C88" s="18">
        <v>5107.8999999999996</v>
      </c>
      <c r="D88" s="23">
        <f t="shared" si="2"/>
        <v>6.777663657049024E-2</v>
      </c>
      <c r="E88" s="18">
        <v>4645.41572</v>
      </c>
      <c r="F88" s="23">
        <f t="shared" si="3"/>
        <v>6.7472430250830648E-2</v>
      </c>
    </row>
    <row r="89" spans="1:6" s="9" customFormat="1" ht="18.75" customHeight="1" x14ac:dyDescent="0.35">
      <c r="A89" s="21" t="s">
        <v>53</v>
      </c>
      <c r="B89" s="22">
        <v>191</v>
      </c>
      <c r="C89" s="18">
        <v>4223.6499999999996</v>
      </c>
      <c r="D89" s="23">
        <f t="shared" si="2"/>
        <v>5.6043538646205114E-2</v>
      </c>
      <c r="E89" s="18">
        <v>3667.9722899999992</v>
      </c>
      <c r="F89" s="23">
        <f t="shared" si="3"/>
        <v>5.3275534293624971E-2</v>
      </c>
    </row>
    <row r="90" spans="1:6" s="9" customFormat="1" ht="18.75" customHeight="1" x14ac:dyDescent="0.35">
      <c r="A90" s="21" t="s">
        <v>56</v>
      </c>
      <c r="B90" s="22">
        <v>189</v>
      </c>
      <c r="C90" s="18">
        <v>5145.6000000000004</v>
      </c>
      <c r="D90" s="23">
        <f t="shared" si="2"/>
        <v>6.8276877217078383E-2</v>
      </c>
      <c r="E90" s="18">
        <v>4584.5287600000011</v>
      </c>
      <c r="F90" s="23">
        <f t="shared" si="3"/>
        <v>6.6588076425596457E-2</v>
      </c>
    </row>
    <row r="91" spans="1:6" s="9" customFormat="1" ht="18.75" customHeight="1" x14ac:dyDescent="0.35">
      <c r="A91" s="21" t="s">
        <v>201</v>
      </c>
      <c r="B91" s="22">
        <v>183</v>
      </c>
      <c r="C91" s="18">
        <v>4666.7</v>
      </c>
      <c r="D91" s="23">
        <f t="shared" si="2"/>
        <v>6.1922361417315698E-2</v>
      </c>
      <c r="E91" s="18">
        <v>4367.4925500000008</v>
      </c>
      <c r="F91" s="23">
        <f t="shared" si="3"/>
        <v>6.3435729806093119E-2</v>
      </c>
    </row>
    <row r="92" spans="1:6" s="9" customFormat="1" ht="18.75" customHeight="1" x14ac:dyDescent="0.35">
      <c r="A92" s="21" t="s">
        <v>60</v>
      </c>
      <c r="B92" s="22">
        <v>178</v>
      </c>
      <c r="C92" s="18">
        <v>4789.6499999999996</v>
      </c>
      <c r="D92" s="23">
        <f t="shared" si="2"/>
        <v>6.3553782836361053E-2</v>
      </c>
      <c r="E92" s="18">
        <v>4604.5425100000011</v>
      </c>
      <c r="F92" s="23">
        <f t="shared" si="3"/>
        <v>6.6878766523604E-2</v>
      </c>
    </row>
    <row r="93" spans="1:6" s="9" customFormat="1" ht="18.75" customHeight="1" x14ac:dyDescent="0.35">
      <c r="A93" s="21" t="s">
        <v>59</v>
      </c>
      <c r="B93" s="22">
        <v>177</v>
      </c>
      <c r="C93" s="18">
        <v>4873.1499999999996</v>
      </c>
      <c r="D93" s="23">
        <f t="shared" si="2"/>
        <v>6.4661742889149068E-2</v>
      </c>
      <c r="E93" s="18">
        <v>4707.5787499999997</v>
      </c>
      <c r="F93" s="23">
        <f t="shared" si="3"/>
        <v>6.837531837939953E-2</v>
      </c>
    </row>
    <row r="94" spans="1:6" s="9" customFormat="1" ht="18.75" customHeight="1" x14ac:dyDescent="0.35">
      <c r="A94" s="21" t="s">
        <v>72</v>
      </c>
      <c r="B94" s="22">
        <v>173</v>
      </c>
      <c r="C94" s="18">
        <v>4392.25</v>
      </c>
      <c r="D94" s="23">
        <f t="shared" si="2"/>
        <v>5.8280689124050156E-2</v>
      </c>
      <c r="E94" s="18">
        <v>3939.4971099999998</v>
      </c>
      <c r="F94" s="23">
        <f t="shared" si="3"/>
        <v>5.7219301780341819E-2</v>
      </c>
    </row>
    <row r="95" spans="1:6" s="9" customFormat="1" ht="18.75" customHeight="1" x14ac:dyDescent="0.35">
      <c r="A95" s="21" t="s">
        <v>202</v>
      </c>
      <c r="B95" s="22">
        <v>173</v>
      </c>
      <c r="C95" s="18">
        <v>4412.45</v>
      </c>
      <c r="D95" s="23">
        <f t="shared" si="2"/>
        <v>5.854872257394618E-2</v>
      </c>
      <c r="E95" s="18">
        <v>4154.3128299999998</v>
      </c>
      <c r="F95" s="23">
        <f t="shared" si="3"/>
        <v>6.0339396849999435E-2</v>
      </c>
    </row>
    <row r="96" spans="1:6" s="9" customFormat="1" ht="18.75" customHeight="1" x14ac:dyDescent="0.35">
      <c r="A96" s="21" t="s">
        <v>171</v>
      </c>
      <c r="B96" s="22">
        <v>172</v>
      </c>
      <c r="C96" s="18">
        <v>4491.8999999999996</v>
      </c>
      <c r="D96" s="23">
        <f t="shared" si="2"/>
        <v>5.960294324692831E-2</v>
      </c>
      <c r="E96" s="18">
        <v>3846.1909700000006</v>
      </c>
      <c r="F96" s="23">
        <f t="shared" si="3"/>
        <v>5.5864074949722634E-2</v>
      </c>
    </row>
    <row r="97" spans="1:6" s="9" customFormat="1" ht="18.75" customHeight="1" x14ac:dyDescent="0.35">
      <c r="A97" s="21" t="s">
        <v>175</v>
      </c>
      <c r="B97" s="22">
        <v>167</v>
      </c>
      <c r="C97" s="18">
        <v>4553.8</v>
      </c>
      <c r="D97" s="23">
        <f t="shared" si="2"/>
        <v>6.0424293274084946E-2</v>
      </c>
      <c r="E97" s="18">
        <v>4463.6260999999995</v>
      </c>
      <c r="F97" s="23">
        <f t="shared" si="3"/>
        <v>6.4832023407807554E-2</v>
      </c>
    </row>
    <row r="98" spans="1:6" s="9" customFormat="1" ht="18.75" customHeight="1" x14ac:dyDescent="0.35">
      <c r="A98" s="21" t="s">
        <v>57</v>
      </c>
      <c r="B98" s="22">
        <v>165</v>
      </c>
      <c r="C98" s="18">
        <v>3412.9</v>
      </c>
      <c r="D98" s="23">
        <f t="shared" si="2"/>
        <v>4.5285710948026817E-2</v>
      </c>
      <c r="E98" s="18">
        <v>3299.6889699999997</v>
      </c>
      <c r="F98" s="23">
        <f t="shared" si="3"/>
        <v>4.7926396106861287E-2</v>
      </c>
    </row>
    <row r="99" spans="1:6" s="9" customFormat="1" ht="18.75" customHeight="1" x14ac:dyDescent="0.35">
      <c r="A99" s="21" t="s">
        <v>203</v>
      </c>
      <c r="B99" s="22">
        <v>163</v>
      </c>
      <c r="C99" s="18">
        <v>4270</v>
      </c>
      <c r="D99" s="23">
        <f t="shared" si="2"/>
        <v>5.6658555992872485E-2</v>
      </c>
      <c r="E99" s="18">
        <v>4126.6772899999996</v>
      </c>
      <c r="F99" s="23">
        <f t="shared" si="3"/>
        <v>5.9938003916086932E-2</v>
      </c>
    </row>
    <row r="100" spans="1:6" s="9" customFormat="1" ht="18.75" customHeight="1" x14ac:dyDescent="0.35">
      <c r="A100" s="21" t="s">
        <v>71</v>
      </c>
      <c r="B100" s="22">
        <v>161</v>
      </c>
      <c r="C100" s="18">
        <v>3500.4</v>
      </c>
      <c r="D100" s="23">
        <f t="shared" si="2"/>
        <v>4.6446746931487322E-2</v>
      </c>
      <c r="E100" s="18">
        <v>3326.6745199999996</v>
      </c>
      <c r="F100" s="23">
        <f t="shared" si="3"/>
        <v>4.8318348248478284E-2</v>
      </c>
    </row>
    <row r="101" spans="1:6" s="9" customFormat="1" ht="18.75" customHeight="1" x14ac:dyDescent="0.35">
      <c r="A101" s="21" t="s">
        <v>174</v>
      </c>
      <c r="B101" s="22">
        <v>157</v>
      </c>
      <c r="C101" s="18">
        <v>4285</v>
      </c>
      <c r="D101" s="23">
        <f t="shared" si="2"/>
        <v>5.6857590732894286E-2</v>
      </c>
      <c r="E101" s="18">
        <v>3797.98432</v>
      </c>
      <c r="F101" s="23">
        <f t="shared" si="3"/>
        <v>5.5163896531729241E-2</v>
      </c>
    </row>
    <row r="102" spans="1:6" s="9" customFormat="1" ht="18.75" customHeight="1" x14ac:dyDescent="0.35">
      <c r="A102" s="21" t="s">
        <v>62</v>
      </c>
      <c r="B102" s="22">
        <v>154</v>
      </c>
      <c r="C102" s="18">
        <v>3804.35</v>
      </c>
      <c r="D102" s="23">
        <f t="shared" si="2"/>
        <v>5.0479854213462398E-2</v>
      </c>
      <c r="E102" s="18">
        <v>3388.2971899999998</v>
      </c>
      <c r="F102" s="23">
        <f t="shared" si="3"/>
        <v>4.9213387907801817E-2</v>
      </c>
    </row>
    <row r="103" spans="1:6" s="9" customFormat="1" ht="18.75" customHeight="1" x14ac:dyDescent="0.35">
      <c r="A103" s="21" t="s">
        <v>173</v>
      </c>
      <c r="B103" s="22">
        <v>153</v>
      </c>
      <c r="C103" s="18">
        <v>3674.5</v>
      </c>
      <c r="D103" s="23">
        <f t="shared" si="2"/>
        <v>4.8756876814007012E-2</v>
      </c>
      <c r="E103" s="18">
        <v>3389.57123</v>
      </c>
      <c r="F103" s="23">
        <f t="shared" si="3"/>
        <v>4.9231892726362338E-2</v>
      </c>
    </row>
    <row r="104" spans="1:6" s="9" customFormat="1" ht="18.75" customHeight="1" x14ac:dyDescent="0.35">
      <c r="A104" s="21" t="s">
        <v>63</v>
      </c>
      <c r="B104" s="22">
        <v>148</v>
      </c>
      <c r="C104" s="18">
        <v>3664.6</v>
      </c>
      <c r="D104" s="23">
        <f t="shared" si="2"/>
        <v>4.8625513885592629E-2</v>
      </c>
      <c r="E104" s="18">
        <v>3014.8469</v>
      </c>
      <c r="F104" s="23">
        <f t="shared" si="3"/>
        <v>4.3789201965584904E-2</v>
      </c>
    </row>
    <row r="105" spans="1:6" s="9" customFormat="1" ht="18.75" customHeight="1" x14ac:dyDescent="0.35">
      <c r="A105" s="21" t="s">
        <v>204</v>
      </c>
      <c r="B105" s="22">
        <v>142</v>
      </c>
      <c r="C105" s="18">
        <v>3124</v>
      </c>
      <c r="D105" s="23">
        <f t="shared" si="2"/>
        <v>4.1452301855206944E-2</v>
      </c>
      <c r="E105" s="18">
        <v>2789.0032000000006</v>
      </c>
      <c r="F105" s="23">
        <f t="shared" si="3"/>
        <v>4.0508930787650478E-2</v>
      </c>
    </row>
    <row r="106" spans="1:6" s="9" customFormat="1" ht="18.75" customHeight="1" x14ac:dyDescent="0.35">
      <c r="A106" s="21" t="s">
        <v>65</v>
      </c>
      <c r="B106" s="22">
        <v>141</v>
      </c>
      <c r="C106" s="18">
        <v>3282.5</v>
      </c>
      <c r="D106" s="23">
        <f t="shared" si="2"/>
        <v>4.3555435608103966E-2</v>
      </c>
      <c r="E106" s="18">
        <v>3101.7848300000001</v>
      </c>
      <c r="F106" s="23">
        <f t="shared" si="3"/>
        <v>4.5051933607194922E-2</v>
      </c>
    </row>
    <row r="107" spans="1:6" s="9" customFormat="1" ht="18.75" customHeight="1" x14ac:dyDescent="0.35">
      <c r="A107" s="21" t="s">
        <v>69</v>
      </c>
      <c r="B107" s="22">
        <v>138</v>
      </c>
      <c r="C107" s="18">
        <v>2951.65</v>
      </c>
      <c r="D107" s="23">
        <f t="shared" si="2"/>
        <v>3.9165392692356457E-2</v>
      </c>
      <c r="E107" s="18">
        <v>2739.3253200000008</v>
      </c>
      <c r="F107" s="23">
        <f t="shared" si="3"/>
        <v>3.9787383461137117E-2</v>
      </c>
    </row>
    <row r="108" spans="1:6" s="9" customFormat="1" ht="18.75" customHeight="1" x14ac:dyDescent="0.35">
      <c r="A108" s="21" t="s">
        <v>205</v>
      </c>
      <c r="B108" s="22">
        <v>132</v>
      </c>
      <c r="C108" s="18">
        <v>3270.55</v>
      </c>
      <c r="D108" s="23">
        <f t="shared" si="2"/>
        <v>4.3396871265219933E-2</v>
      </c>
      <c r="E108" s="18">
        <v>3130.5460500000004</v>
      </c>
      <c r="F108" s="23">
        <f t="shared" si="3"/>
        <v>4.5469676501985579E-2</v>
      </c>
    </row>
    <row r="109" spans="1:6" s="9" customFormat="1" ht="18.75" customHeight="1" x14ac:dyDescent="0.35">
      <c r="A109" s="21" t="s">
        <v>64</v>
      </c>
      <c r="B109" s="22">
        <v>131</v>
      </c>
      <c r="C109" s="18">
        <v>3321.35</v>
      </c>
      <c r="D109" s="23">
        <f t="shared" si="2"/>
        <v>4.4070935584760426E-2</v>
      </c>
      <c r="E109" s="18">
        <v>3267.24476</v>
      </c>
      <c r="F109" s="23">
        <f t="shared" si="3"/>
        <v>4.7455159552758377E-2</v>
      </c>
    </row>
    <row r="110" spans="1:6" s="9" customFormat="1" ht="18.75" customHeight="1" x14ac:dyDescent="0.35">
      <c r="A110" s="21" t="s">
        <v>206</v>
      </c>
      <c r="B110" s="22">
        <v>129</v>
      </c>
      <c r="C110" s="18">
        <v>3044.55</v>
      </c>
      <c r="D110" s="23">
        <f t="shared" si="2"/>
        <v>4.0398081182224807E-2</v>
      </c>
      <c r="E110" s="18">
        <v>2844.2436200000002</v>
      </c>
      <c r="F110" s="23">
        <f t="shared" si="3"/>
        <v>4.1311271333713935E-2</v>
      </c>
    </row>
    <row r="111" spans="1:6" s="9" customFormat="1" ht="18.75" customHeight="1" x14ac:dyDescent="0.35">
      <c r="A111" s="21" t="s">
        <v>207</v>
      </c>
      <c r="B111" s="22">
        <v>125</v>
      </c>
      <c r="C111" s="18">
        <v>3162.5</v>
      </c>
      <c r="D111" s="23">
        <f t="shared" si="2"/>
        <v>4.1963157687929561E-2</v>
      </c>
      <c r="E111" s="18">
        <v>3003.3948899999996</v>
      </c>
      <c r="F111" s="23">
        <f t="shared" si="3"/>
        <v>4.3622867025392108E-2</v>
      </c>
    </row>
    <row r="112" spans="1:6" s="9" customFormat="1" ht="18.75" customHeight="1" x14ac:dyDescent="0.35">
      <c r="A112" s="21" t="s">
        <v>61</v>
      </c>
      <c r="B112" s="22">
        <v>122</v>
      </c>
      <c r="C112" s="18">
        <v>2756.85</v>
      </c>
      <c r="D112" s="23">
        <f t="shared" si="2"/>
        <v>3.6580594868606681E-2</v>
      </c>
      <c r="E112" s="18">
        <v>2647.48848</v>
      </c>
      <c r="F112" s="23">
        <f t="shared" si="3"/>
        <v>3.8453497506715645E-2</v>
      </c>
    </row>
    <row r="113" spans="1:6" s="9" customFormat="1" ht="18.75" customHeight="1" x14ac:dyDescent="0.35">
      <c r="A113" s="21" t="s">
        <v>208</v>
      </c>
      <c r="B113" s="22">
        <v>121</v>
      </c>
      <c r="C113" s="18">
        <v>3004.1</v>
      </c>
      <c r="D113" s="23">
        <f t="shared" si="2"/>
        <v>3.986135083329935E-2</v>
      </c>
      <c r="E113" s="18">
        <v>2611.55429</v>
      </c>
      <c r="F113" s="23">
        <f t="shared" si="3"/>
        <v>3.7931570670769278E-2</v>
      </c>
    </row>
    <row r="114" spans="1:6" s="9" customFormat="1" ht="18.75" customHeight="1" x14ac:dyDescent="0.35">
      <c r="A114" s="21" t="s">
        <v>77</v>
      </c>
      <c r="B114" s="22">
        <v>120</v>
      </c>
      <c r="C114" s="18">
        <v>2875.2</v>
      </c>
      <c r="D114" s="23">
        <f t="shared" si="2"/>
        <v>3.8150978967378679E-2</v>
      </c>
      <c r="E114" s="18">
        <v>2685.6515899999999</v>
      </c>
      <c r="F114" s="23">
        <f t="shared" si="3"/>
        <v>3.9007798334205368E-2</v>
      </c>
    </row>
    <row r="115" spans="1:6" s="9" customFormat="1" ht="18.75" customHeight="1" x14ac:dyDescent="0.35">
      <c r="A115" s="21" t="s">
        <v>67</v>
      </c>
      <c r="B115" s="22">
        <v>119</v>
      </c>
      <c r="C115" s="18">
        <v>2878.85</v>
      </c>
      <c r="D115" s="23">
        <f t="shared" si="2"/>
        <v>3.819941075411732E-2</v>
      </c>
      <c r="E115" s="18">
        <v>2475.9076099999993</v>
      </c>
      <c r="F115" s="23">
        <f t="shared" si="3"/>
        <v>3.5961367850028667E-2</v>
      </c>
    </row>
    <row r="116" spans="1:6" s="9" customFormat="1" ht="18.75" customHeight="1" x14ac:dyDescent="0.35">
      <c r="A116" s="21" t="s">
        <v>209</v>
      </c>
      <c r="B116" s="22">
        <v>117</v>
      </c>
      <c r="C116" s="18">
        <v>2869.4</v>
      </c>
      <c r="D116" s="23">
        <f t="shared" si="2"/>
        <v>3.8074018867903583E-2</v>
      </c>
      <c r="E116" s="18">
        <v>2733.4621400000001</v>
      </c>
      <c r="F116" s="23">
        <f t="shared" si="3"/>
        <v>3.970222359010666E-2</v>
      </c>
    </row>
    <row r="117" spans="1:6" s="9" customFormat="1" ht="18.75" customHeight="1" x14ac:dyDescent="0.35">
      <c r="A117" s="21" t="s">
        <v>76</v>
      </c>
      <c r="B117" s="22">
        <v>110</v>
      </c>
      <c r="C117" s="18">
        <v>2552.4499999999998</v>
      </c>
      <c r="D117" s="23">
        <f t="shared" si="2"/>
        <v>3.386841481124294E-2</v>
      </c>
      <c r="E117" s="18">
        <v>2433.1477700000005</v>
      </c>
      <c r="F117" s="23">
        <f t="shared" si="3"/>
        <v>3.5340301728967578E-2</v>
      </c>
    </row>
    <row r="118" spans="1:6" s="9" customFormat="1" ht="18.75" customHeight="1" x14ac:dyDescent="0.35">
      <c r="A118" s="21" t="s">
        <v>75</v>
      </c>
      <c r="B118" s="22">
        <v>109</v>
      </c>
      <c r="C118" s="18">
        <v>2329.1999999999998</v>
      </c>
      <c r="D118" s="23">
        <f t="shared" si="2"/>
        <v>3.0906114430585146E-2</v>
      </c>
      <c r="E118" s="18">
        <v>2255.9092099999993</v>
      </c>
      <c r="F118" s="23">
        <f t="shared" si="3"/>
        <v>3.276599684471973E-2</v>
      </c>
    </row>
    <row r="119" spans="1:6" s="9" customFormat="1" ht="18.75" customHeight="1" x14ac:dyDescent="0.35">
      <c r="A119" s="21" t="s">
        <v>68</v>
      </c>
      <c r="B119" s="22">
        <v>109</v>
      </c>
      <c r="C119" s="18">
        <v>2908.8</v>
      </c>
      <c r="D119" s="23">
        <f t="shared" si="2"/>
        <v>3.8596816785027514E-2</v>
      </c>
      <c r="E119" s="18">
        <v>2724.2983200000003</v>
      </c>
      <c r="F119" s="23">
        <f t="shared" si="3"/>
        <v>3.9569123509715753E-2</v>
      </c>
    </row>
    <row r="120" spans="1:6" s="9" customFormat="1" ht="18.75" customHeight="1" x14ac:dyDescent="0.35">
      <c r="A120" s="21" t="s">
        <v>70</v>
      </c>
      <c r="B120" s="22">
        <v>108</v>
      </c>
      <c r="C120" s="18">
        <v>2164.25</v>
      </c>
      <c r="D120" s="23">
        <f t="shared" si="2"/>
        <v>2.8717395739478752E-2</v>
      </c>
      <c r="E120" s="18">
        <v>2070.3186399999995</v>
      </c>
      <c r="F120" s="23">
        <f t="shared" si="3"/>
        <v>3.0070383030088538E-2</v>
      </c>
    </row>
    <row r="121" spans="1:6" s="9" customFormat="1" ht="18.75" customHeight="1" x14ac:dyDescent="0.35">
      <c r="A121" s="21" t="s">
        <v>95</v>
      </c>
      <c r="B121" s="22">
        <v>96</v>
      </c>
      <c r="C121" s="18">
        <v>2305.25</v>
      </c>
      <c r="D121" s="23">
        <f t="shared" si="2"/>
        <v>3.0588322295683677E-2</v>
      </c>
      <c r="E121" s="18">
        <v>2166.3708300000008</v>
      </c>
      <c r="F121" s="23">
        <f t="shared" si="3"/>
        <v>3.1465494916913299E-2</v>
      </c>
    </row>
    <row r="122" spans="1:6" s="9" customFormat="1" ht="18.75" customHeight="1" x14ac:dyDescent="0.35">
      <c r="A122" s="21" t="s">
        <v>78</v>
      </c>
      <c r="B122" s="22">
        <v>93</v>
      </c>
      <c r="C122" s="18">
        <v>2685.55</v>
      </c>
      <c r="D122" s="23">
        <f t="shared" si="2"/>
        <v>3.5634516404369723E-2</v>
      </c>
      <c r="E122" s="26">
        <v>2629.48504</v>
      </c>
      <c r="F122" s="23">
        <f t="shared" si="3"/>
        <v>3.8192006195088744E-2</v>
      </c>
    </row>
    <row r="123" spans="1:6" s="9" customFormat="1" ht="18.75" customHeight="1" x14ac:dyDescent="0.35">
      <c r="A123" s="21" t="s">
        <v>91</v>
      </c>
      <c r="B123" s="22">
        <v>93</v>
      </c>
      <c r="C123" s="18">
        <v>2048.0500000000002</v>
      </c>
      <c r="D123" s="23">
        <f t="shared" si="2"/>
        <v>2.7175539953443212E-2</v>
      </c>
      <c r="E123" s="18">
        <v>1957.0245400000001</v>
      </c>
      <c r="F123" s="23">
        <f t="shared" si="3"/>
        <v>2.8424840688814377E-2</v>
      </c>
    </row>
    <row r="124" spans="1:6" s="9" customFormat="1" ht="18.75" customHeight="1" x14ac:dyDescent="0.35">
      <c r="A124" s="21" t="s">
        <v>81</v>
      </c>
      <c r="B124" s="22">
        <v>92</v>
      </c>
      <c r="C124" s="18">
        <v>2487.4</v>
      </c>
      <c r="D124" s="23">
        <f t="shared" si="2"/>
        <v>3.3005267488681739E-2</v>
      </c>
      <c r="E124" s="18">
        <v>2047.0463799999993</v>
      </c>
      <c r="F124" s="23">
        <f t="shared" si="3"/>
        <v>2.9732364640718378E-2</v>
      </c>
    </row>
    <row r="125" spans="1:6" s="9" customFormat="1" ht="18.75" customHeight="1" x14ac:dyDescent="0.35">
      <c r="A125" s="21" t="s">
        <v>82</v>
      </c>
      <c r="B125" s="22">
        <v>91</v>
      </c>
      <c r="C125" s="18">
        <v>2153.3000000000002</v>
      </c>
      <c r="D125" s="23">
        <f t="shared" si="2"/>
        <v>2.8572100379262843E-2</v>
      </c>
      <c r="E125" s="18">
        <v>2074.6665899999998</v>
      </c>
      <c r="F125" s="23">
        <f t="shared" si="3"/>
        <v>3.0133534913750121E-2</v>
      </c>
    </row>
    <row r="126" spans="1:6" s="9" customFormat="1" ht="18.75" customHeight="1" x14ac:dyDescent="0.35">
      <c r="A126" s="21" t="s">
        <v>210</v>
      </c>
      <c r="B126" s="22">
        <v>88</v>
      </c>
      <c r="C126" s="18">
        <v>2107.9499999999998</v>
      </c>
      <c r="D126" s="23">
        <f t="shared" si="2"/>
        <v>2.7970352015263593E-2</v>
      </c>
      <c r="E126" s="18">
        <v>2039.0759599999997</v>
      </c>
      <c r="F126" s="23">
        <f t="shared" si="3"/>
        <v>2.9616598121652182E-2</v>
      </c>
    </row>
    <row r="127" spans="1:6" s="9" customFormat="1" ht="18.75" customHeight="1" x14ac:dyDescent="0.35">
      <c r="A127" s="21" t="s">
        <v>85</v>
      </c>
      <c r="B127" s="22">
        <v>87</v>
      </c>
      <c r="C127" s="18">
        <v>2306.6999999999998</v>
      </c>
      <c r="D127" s="23">
        <f t="shared" si="2"/>
        <v>3.0607562320552447E-2</v>
      </c>
      <c r="E127" s="18">
        <v>2267.1772999999998</v>
      </c>
      <c r="F127" s="23">
        <f t="shared" si="3"/>
        <v>3.2929660435324082E-2</v>
      </c>
    </row>
    <row r="128" spans="1:6" s="9" customFormat="1" ht="18.75" customHeight="1" x14ac:dyDescent="0.35">
      <c r="A128" s="21" t="s">
        <v>66</v>
      </c>
      <c r="B128" s="22">
        <v>86</v>
      </c>
      <c r="C128" s="18">
        <v>1869.45</v>
      </c>
      <c r="D128" s="23">
        <f t="shared" si="2"/>
        <v>2.4805699648916973E-2</v>
      </c>
      <c r="E128" s="18">
        <v>1839.6042500000001</v>
      </c>
      <c r="F128" s="23">
        <f t="shared" si="3"/>
        <v>2.6719367421277129E-2</v>
      </c>
    </row>
    <row r="129" spans="1:6" s="9" customFormat="1" ht="18.75" customHeight="1" x14ac:dyDescent="0.35">
      <c r="A129" s="21" t="s">
        <v>211</v>
      </c>
      <c r="B129" s="22">
        <v>85</v>
      </c>
      <c r="C129" s="18">
        <v>2049.75</v>
      </c>
      <c r="D129" s="23">
        <f t="shared" si="2"/>
        <v>2.719809722397901E-2</v>
      </c>
      <c r="E129" s="25">
        <v>1894.4238699999999</v>
      </c>
      <c r="F129" s="23">
        <f t="shared" si="3"/>
        <v>2.7515596049621938E-2</v>
      </c>
    </row>
    <row r="130" spans="1:6" s="9" customFormat="1" ht="18.75" customHeight="1" x14ac:dyDescent="0.35">
      <c r="A130" s="21" t="s">
        <v>107</v>
      </c>
      <c r="B130" s="22">
        <v>84</v>
      </c>
      <c r="C130" s="18">
        <v>2227.0500000000002</v>
      </c>
      <c r="D130" s="23">
        <f t="shared" si="2"/>
        <v>2.9550687851036695E-2</v>
      </c>
      <c r="E130" s="18">
        <v>1847.5358699999999</v>
      </c>
      <c r="F130" s="23">
        <f t="shared" si="3"/>
        <v>2.6834570388994748E-2</v>
      </c>
    </row>
    <row r="131" spans="1:6" s="9" customFormat="1" ht="18.75" customHeight="1" x14ac:dyDescent="0.35">
      <c r="A131" s="21" t="s">
        <v>98</v>
      </c>
      <c r="B131" s="22">
        <v>83</v>
      </c>
      <c r="C131" s="18">
        <v>2072.4499999999998</v>
      </c>
      <c r="D131" s="23">
        <f t="shared" si="2"/>
        <v>2.7499303130545331E-2</v>
      </c>
      <c r="E131" s="18">
        <v>1994.0557100000001</v>
      </c>
      <c r="F131" s="23">
        <f t="shared" si="3"/>
        <v>2.8962700631935172E-2</v>
      </c>
    </row>
    <row r="132" spans="1:6" s="9" customFormat="1" ht="18.75" customHeight="1" x14ac:dyDescent="0.35">
      <c r="A132" s="21" t="s">
        <v>212</v>
      </c>
      <c r="B132" s="22">
        <v>82</v>
      </c>
      <c r="C132" s="18">
        <v>2203.4</v>
      </c>
      <c r="D132" s="23">
        <f t="shared" si="2"/>
        <v>2.9236876410935652E-2</v>
      </c>
      <c r="E132" s="18">
        <v>2033.6160099999997</v>
      </c>
      <c r="F132" s="23">
        <f t="shared" si="3"/>
        <v>2.9537294972536387E-2</v>
      </c>
    </row>
    <row r="133" spans="1:6" s="9" customFormat="1" ht="18.75" customHeight="1" x14ac:dyDescent="0.35">
      <c r="A133" s="21" t="s">
        <v>83</v>
      </c>
      <c r="B133" s="22">
        <v>81</v>
      </c>
      <c r="C133" s="18">
        <v>1955.85</v>
      </c>
      <c r="D133" s="23">
        <f t="shared" si="2"/>
        <v>2.5952139751442543E-2</v>
      </c>
      <c r="E133" s="18">
        <v>1729.8915799999997</v>
      </c>
      <c r="F133" s="23">
        <f t="shared" si="3"/>
        <v>2.512584362913578E-2</v>
      </c>
    </row>
    <row r="134" spans="1:6" s="9" customFormat="1" ht="18.75" customHeight="1" x14ac:dyDescent="0.35">
      <c r="A134" s="21" t="s">
        <v>213</v>
      </c>
      <c r="B134" s="22">
        <v>80</v>
      </c>
      <c r="C134" s="18">
        <v>1456.05</v>
      </c>
      <c r="D134" s="23">
        <f t="shared" si="2"/>
        <v>1.9320302213916157E-2</v>
      </c>
      <c r="E134" s="18">
        <v>1408.96199</v>
      </c>
      <c r="F134" s="23">
        <f t="shared" si="3"/>
        <v>2.0464495607369786E-2</v>
      </c>
    </row>
    <row r="135" spans="1:6" s="9" customFormat="1" ht="18.75" customHeight="1" x14ac:dyDescent="0.35">
      <c r="A135" s="21" t="s">
        <v>214</v>
      </c>
      <c r="B135" s="22">
        <v>79</v>
      </c>
      <c r="C135" s="18">
        <v>2179.15</v>
      </c>
      <c r="D135" s="23">
        <f t="shared" si="2"/>
        <v>2.8915103581233743E-2</v>
      </c>
      <c r="E135" s="18">
        <v>1873.4861000000001</v>
      </c>
      <c r="F135" s="23">
        <f t="shared" si="3"/>
        <v>2.7211485005296951E-2</v>
      </c>
    </row>
    <row r="136" spans="1:6" s="9" customFormat="1" ht="18.75" customHeight="1" x14ac:dyDescent="0.35">
      <c r="A136" s="21" t="s">
        <v>79</v>
      </c>
      <c r="B136" s="22">
        <v>77</v>
      </c>
      <c r="C136" s="18">
        <v>1835</v>
      </c>
      <c r="D136" s="23">
        <f t="shared" si="2"/>
        <v>2.4348583196000237E-2</v>
      </c>
      <c r="E136" s="18">
        <v>1808.4539500000001</v>
      </c>
      <c r="F136" s="23">
        <f t="shared" si="3"/>
        <v>2.6266924287933091E-2</v>
      </c>
    </row>
    <row r="137" spans="1:6" s="9" customFormat="1" ht="18.75" customHeight="1" x14ac:dyDescent="0.35">
      <c r="A137" s="21" t="s">
        <v>215</v>
      </c>
      <c r="B137" s="22">
        <v>76</v>
      </c>
      <c r="C137" s="18">
        <v>1857.85</v>
      </c>
      <c r="D137" s="23">
        <f t="shared" si="2"/>
        <v>2.4651779449966778E-2</v>
      </c>
      <c r="E137" s="18">
        <v>1524.0473800000002</v>
      </c>
      <c r="F137" s="23">
        <f t="shared" si="3"/>
        <v>2.2136055574808966E-2</v>
      </c>
    </row>
    <row r="138" spans="1:6" s="9" customFormat="1" ht="18.75" customHeight="1" x14ac:dyDescent="0.35">
      <c r="A138" s="21" t="s">
        <v>92</v>
      </c>
      <c r="B138" s="22">
        <v>74</v>
      </c>
      <c r="C138" s="18">
        <v>1582.75</v>
      </c>
      <c r="D138" s="23">
        <f t="shared" si="2"/>
        <v>2.100148231796696E-2</v>
      </c>
      <c r="E138" s="18">
        <v>1562.9637299999999</v>
      </c>
      <c r="F138" s="23">
        <f t="shared" si="3"/>
        <v>2.2701296851211219E-2</v>
      </c>
    </row>
    <row r="139" spans="1:6" s="9" customFormat="1" ht="18.75" customHeight="1" x14ac:dyDescent="0.35">
      <c r="A139" s="21" t="s">
        <v>216</v>
      </c>
      <c r="B139" s="22">
        <v>74</v>
      </c>
      <c r="C139" s="18">
        <v>1751.1</v>
      </c>
      <c r="D139" s="23">
        <f t="shared" si="2"/>
        <v>2.3235315550144967E-2</v>
      </c>
      <c r="E139" s="18">
        <v>1708.8469500000001</v>
      </c>
      <c r="F139" s="23">
        <f t="shared" si="3"/>
        <v>2.4820180494679104E-2</v>
      </c>
    </row>
    <row r="140" spans="1:6" s="9" customFormat="1" ht="18.75" customHeight="1" x14ac:dyDescent="0.35">
      <c r="A140" s="21" t="s">
        <v>86</v>
      </c>
      <c r="B140" s="22">
        <v>72</v>
      </c>
      <c r="C140" s="18">
        <v>1376.9</v>
      </c>
      <c r="D140" s="23">
        <f t="shared" si="2"/>
        <v>1.8270062235734456E-2</v>
      </c>
      <c r="E140" s="18">
        <v>1363.1310000000001</v>
      </c>
      <c r="F140" s="23">
        <f t="shared" si="3"/>
        <v>1.9798822508880872E-2</v>
      </c>
    </row>
    <row r="141" spans="1:6" s="9" customFormat="1" ht="18.75" customHeight="1" x14ac:dyDescent="0.35">
      <c r="A141" s="21" t="s">
        <v>84</v>
      </c>
      <c r="B141" s="22">
        <v>70</v>
      </c>
      <c r="C141" s="18">
        <v>1771.75</v>
      </c>
      <c r="D141" s="23">
        <f t="shared" si="2"/>
        <v>2.3509320042241644E-2</v>
      </c>
      <c r="E141" s="18">
        <v>1525.3970199999999</v>
      </c>
      <c r="F141" s="23">
        <f t="shared" si="3"/>
        <v>2.2155658447028055E-2</v>
      </c>
    </row>
    <row r="142" spans="1:6" s="9" customFormat="1" ht="18.75" customHeight="1" x14ac:dyDescent="0.35">
      <c r="A142" s="21" t="s">
        <v>217</v>
      </c>
      <c r="B142" s="22">
        <v>69</v>
      </c>
      <c r="C142" s="18">
        <v>1706.05</v>
      </c>
      <c r="D142" s="23">
        <f t="shared" ref="D142:D205" si="4">C142*100/$C$12</f>
        <v>2.2637547880946161E-2</v>
      </c>
      <c r="E142" s="18">
        <v>1637.9951599999999</v>
      </c>
      <c r="F142" s="23">
        <f t="shared" ref="F142:F205" si="5">E142*100/$E$12</f>
        <v>2.379109230385482E-2</v>
      </c>
    </row>
    <row r="143" spans="1:6" s="9" customFormat="1" ht="18.75" customHeight="1" x14ac:dyDescent="0.35">
      <c r="A143" s="21" t="s">
        <v>103</v>
      </c>
      <c r="B143" s="22">
        <v>69</v>
      </c>
      <c r="C143" s="18">
        <v>1824.3</v>
      </c>
      <c r="D143" s="23">
        <f t="shared" si="4"/>
        <v>2.4206605081451352E-2</v>
      </c>
      <c r="E143" s="18">
        <v>1664.9824900000001</v>
      </c>
      <c r="F143" s="23">
        <f t="shared" si="5"/>
        <v>2.4183070299116167E-2</v>
      </c>
    </row>
    <row r="144" spans="1:6" s="9" customFormat="1" ht="18.75" customHeight="1" x14ac:dyDescent="0.35">
      <c r="A144" s="21" t="s">
        <v>105</v>
      </c>
      <c r="B144" s="22">
        <v>69</v>
      </c>
      <c r="C144" s="18">
        <v>1487.9</v>
      </c>
      <c r="D144" s="23">
        <f t="shared" si="4"/>
        <v>1.9742919311895778E-2</v>
      </c>
      <c r="E144" s="18">
        <v>1412.7028400000002</v>
      </c>
      <c r="F144" s="23">
        <f t="shared" si="5"/>
        <v>2.0518829655368363E-2</v>
      </c>
    </row>
    <row r="145" spans="1:6" s="9" customFormat="1" ht="18.75" customHeight="1" x14ac:dyDescent="0.35">
      <c r="A145" s="21" t="s">
        <v>87</v>
      </c>
      <c r="B145" s="22">
        <v>69</v>
      </c>
      <c r="C145" s="18">
        <v>1578.8</v>
      </c>
      <c r="D145" s="23">
        <f t="shared" si="4"/>
        <v>2.0949069836427889E-2</v>
      </c>
      <c r="E145" s="18">
        <v>1416.9492799999998</v>
      </c>
      <c r="F145" s="23">
        <f t="shared" si="5"/>
        <v>2.0580507155076467E-2</v>
      </c>
    </row>
    <row r="146" spans="1:6" s="9" customFormat="1" ht="18.75" customHeight="1" x14ac:dyDescent="0.35">
      <c r="A146" s="21" t="s">
        <v>99</v>
      </c>
      <c r="B146" s="22">
        <v>68</v>
      </c>
      <c r="C146" s="18">
        <v>1702.4</v>
      </c>
      <c r="D146" s="23">
        <f t="shared" si="4"/>
        <v>2.2589116094207523E-2</v>
      </c>
      <c r="E146" s="18">
        <v>1461.5121700000002</v>
      </c>
      <c r="F146" s="23">
        <f t="shared" si="5"/>
        <v>2.1227761710649475E-2</v>
      </c>
    </row>
    <row r="147" spans="1:6" s="9" customFormat="1" ht="18.75" customHeight="1" x14ac:dyDescent="0.35">
      <c r="A147" s="21" t="s">
        <v>96</v>
      </c>
      <c r="B147" s="22">
        <v>67</v>
      </c>
      <c r="C147" s="18">
        <v>1753.5</v>
      </c>
      <c r="D147" s="23">
        <f t="shared" si="4"/>
        <v>2.3267161108548456E-2</v>
      </c>
      <c r="E147" s="18">
        <v>1664.8483600000002</v>
      </c>
      <c r="F147" s="23">
        <f t="shared" si="5"/>
        <v>2.418112212534335E-2</v>
      </c>
    </row>
    <row r="148" spans="1:6" s="9" customFormat="1" ht="18.75" customHeight="1" x14ac:dyDescent="0.35">
      <c r="A148" s="21" t="s">
        <v>88</v>
      </c>
      <c r="B148" s="22">
        <v>67</v>
      </c>
      <c r="C148" s="18">
        <v>1352.65</v>
      </c>
      <c r="D148" s="23">
        <f t="shared" si="4"/>
        <v>1.7948289406032544E-2</v>
      </c>
      <c r="E148" s="18">
        <v>1335.2253799999999</v>
      </c>
      <c r="F148" s="23">
        <f t="shared" si="5"/>
        <v>1.9393506792797621E-2</v>
      </c>
    </row>
    <row r="149" spans="1:6" s="9" customFormat="1" ht="18.75" customHeight="1" x14ac:dyDescent="0.35">
      <c r="A149" s="21" t="s">
        <v>218</v>
      </c>
      <c r="B149" s="22">
        <v>66</v>
      </c>
      <c r="C149" s="18">
        <v>1594.1</v>
      </c>
      <c r="D149" s="23">
        <f t="shared" si="4"/>
        <v>2.1152085271250124E-2</v>
      </c>
      <c r="E149" s="18">
        <v>1544.5898400000003</v>
      </c>
      <c r="F149" s="23">
        <f t="shared" si="5"/>
        <v>2.2434424931412098E-2</v>
      </c>
    </row>
    <row r="150" spans="1:6" s="9" customFormat="1" ht="18.75" customHeight="1" x14ac:dyDescent="0.35">
      <c r="A150" s="21" t="s">
        <v>80</v>
      </c>
      <c r="B150" s="22">
        <v>65</v>
      </c>
      <c r="C150" s="18">
        <v>1612.3</v>
      </c>
      <c r="D150" s="23">
        <f t="shared" si="4"/>
        <v>2.139358075580991E-2</v>
      </c>
      <c r="E150" s="18">
        <v>1523.4266500000001</v>
      </c>
      <c r="F150" s="23">
        <f t="shared" si="5"/>
        <v>2.2127039769947995E-2</v>
      </c>
    </row>
    <row r="151" spans="1:6" s="9" customFormat="1" ht="18.75" customHeight="1" x14ac:dyDescent="0.35">
      <c r="A151" s="21" t="s">
        <v>156</v>
      </c>
      <c r="B151" s="22">
        <v>65</v>
      </c>
      <c r="C151" s="18">
        <v>1386.35</v>
      </c>
      <c r="D151" s="23">
        <f t="shared" si="4"/>
        <v>1.839545412194819E-2</v>
      </c>
      <c r="E151" s="18">
        <v>1372.4865</v>
      </c>
      <c r="F151" s="23">
        <f t="shared" si="5"/>
        <v>1.9934706649129923E-2</v>
      </c>
    </row>
    <row r="152" spans="1:6" s="9" customFormat="1" ht="18.75" customHeight="1" x14ac:dyDescent="0.35">
      <c r="A152" s="21" t="s">
        <v>100</v>
      </c>
      <c r="B152" s="22">
        <v>64</v>
      </c>
      <c r="C152" s="18">
        <v>1513.85</v>
      </c>
      <c r="D152" s="23">
        <f t="shared" si="4"/>
        <v>2.0087249412133492E-2</v>
      </c>
      <c r="E152" s="18">
        <v>1394.1721300000002</v>
      </c>
      <c r="F152" s="23">
        <f t="shared" si="5"/>
        <v>2.0249680000453654E-2</v>
      </c>
    </row>
    <row r="153" spans="1:6" s="9" customFormat="1" ht="18.75" customHeight="1" x14ac:dyDescent="0.35">
      <c r="A153" s="21" t="s">
        <v>89</v>
      </c>
      <c r="B153" s="22">
        <v>63</v>
      </c>
      <c r="C153" s="18">
        <v>1418.9</v>
      </c>
      <c r="D153" s="23">
        <f t="shared" si="4"/>
        <v>1.8827359507795495E-2</v>
      </c>
      <c r="E153" s="18">
        <v>1312.7768899999999</v>
      </c>
      <c r="F153" s="23">
        <f t="shared" si="5"/>
        <v>1.9067453266685758E-2</v>
      </c>
    </row>
    <row r="154" spans="1:6" s="9" customFormat="1" ht="18.75" customHeight="1" x14ac:dyDescent="0.35">
      <c r="A154" s="21" t="s">
        <v>94</v>
      </c>
      <c r="B154" s="22">
        <v>61</v>
      </c>
      <c r="C154" s="18">
        <v>1567</v>
      </c>
      <c r="D154" s="23">
        <f t="shared" si="4"/>
        <v>2.0792495840944072E-2</v>
      </c>
      <c r="E154" s="18">
        <v>1545.18228</v>
      </c>
      <c r="F154" s="23">
        <f t="shared" si="5"/>
        <v>2.2443029837622256E-2</v>
      </c>
    </row>
    <row r="155" spans="1:6" s="9" customFormat="1" ht="18.75" customHeight="1" x14ac:dyDescent="0.35">
      <c r="A155" s="21" t="s">
        <v>219</v>
      </c>
      <c r="B155" s="22">
        <v>59</v>
      </c>
      <c r="C155" s="18">
        <v>1446.5</v>
      </c>
      <c r="D155" s="23">
        <f t="shared" si="4"/>
        <v>1.9193583429435609E-2</v>
      </c>
      <c r="E155" s="18">
        <v>1211.9268900000004</v>
      </c>
      <c r="F155" s="23">
        <f t="shared" si="5"/>
        <v>1.760265549595013E-2</v>
      </c>
    </row>
    <row r="156" spans="1:6" s="9" customFormat="1" ht="18.75" customHeight="1" x14ac:dyDescent="0.35">
      <c r="A156" s="21" t="s">
        <v>220</v>
      </c>
      <c r="B156" s="22">
        <v>59</v>
      </c>
      <c r="C156" s="18">
        <v>1364.85</v>
      </c>
      <c r="D156" s="23">
        <f t="shared" si="4"/>
        <v>1.8110170994583608E-2</v>
      </c>
      <c r="E156" s="18">
        <v>1244.6815300000001</v>
      </c>
      <c r="F156" s="23">
        <f t="shared" si="5"/>
        <v>1.8078400896577276E-2</v>
      </c>
    </row>
    <row r="157" spans="1:6" s="9" customFormat="1" ht="18.75" customHeight="1" x14ac:dyDescent="0.35">
      <c r="A157" s="21" t="s">
        <v>177</v>
      </c>
      <c r="B157" s="22">
        <v>59</v>
      </c>
      <c r="C157" s="18">
        <v>1276.5999999999999</v>
      </c>
      <c r="D157" s="23">
        <f t="shared" si="4"/>
        <v>1.6939183274122017E-2</v>
      </c>
      <c r="E157" s="18">
        <v>1227.88552</v>
      </c>
      <c r="F157" s="23">
        <f t="shared" si="5"/>
        <v>1.7834446925280766E-2</v>
      </c>
    </row>
    <row r="158" spans="1:6" s="9" customFormat="1" ht="18.75" customHeight="1" x14ac:dyDescent="0.35">
      <c r="A158" s="21" t="s">
        <v>111</v>
      </c>
      <c r="B158" s="22">
        <v>57</v>
      </c>
      <c r="C158" s="18">
        <v>1432.95</v>
      </c>
      <c r="D158" s="23">
        <f t="shared" si="4"/>
        <v>1.9013788714282581E-2</v>
      </c>
      <c r="E158" s="18">
        <v>1392.4693599999998</v>
      </c>
      <c r="F158" s="23">
        <f t="shared" si="5"/>
        <v>2.0224948084736492E-2</v>
      </c>
    </row>
    <row r="159" spans="1:6" s="9" customFormat="1" ht="18.75" customHeight="1" x14ac:dyDescent="0.35">
      <c r="A159" s="21" t="s">
        <v>102</v>
      </c>
      <c r="B159" s="22">
        <v>56</v>
      </c>
      <c r="C159" s="18">
        <v>1506.2</v>
      </c>
      <c r="D159" s="23">
        <f t="shared" si="4"/>
        <v>1.9985741694722375E-2</v>
      </c>
      <c r="E159" s="18">
        <v>1420.66328</v>
      </c>
      <c r="F159" s="23">
        <f t="shared" si="5"/>
        <v>2.0634451219732019E-2</v>
      </c>
    </row>
    <row r="160" spans="1:6" s="9" customFormat="1" ht="18.75" customHeight="1" x14ac:dyDescent="0.35">
      <c r="A160" s="21" t="s">
        <v>93</v>
      </c>
      <c r="B160" s="22">
        <v>56</v>
      </c>
      <c r="C160" s="18">
        <v>1377.75</v>
      </c>
      <c r="D160" s="23">
        <f t="shared" si="4"/>
        <v>1.8281340871002357E-2</v>
      </c>
      <c r="E160" s="18">
        <v>1290.1518300000002</v>
      </c>
      <c r="F160" s="23">
        <f t="shared" si="5"/>
        <v>1.8738835146202271E-2</v>
      </c>
    </row>
    <row r="161" spans="1:6" s="9" customFormat="1" ht="18.75" customHeight="1" x14ac:dyDescent="0.35">
      <c r="A161" s="21" t="s">
        <v>101</v>
      </c>
      <c r="B161" s="22">
        <v>56</v>
      </c>
      <c r="C161" s="18">
        <v>1149.2</v>
      </c>
      <c r="D161" s="23">
        <f t="shared" si="4"/>
        <v>1.5248714882203527E-2</v>
      </c>
      <c r="E161" s="18">
        <v>1131.5708900000002</v>
      </c>
      <c r="F161" s="23">
        <f t="shared" si="5"/>
        <v>1.6435523223612671E-2</v>
      </c>
    </row>
    <row r="162" spans="1:6" s="9" customFormat="1" ht="18.75" customHeight="1" x14ac:dyDescent="0.35">
      <c r="A162" s="21" t="s">
        <v>221</v>
      </c>
      <c r="B162" s="22">
        <v>55</v>
      </c>
      <c r="C162" s="18">
        <v>1336.85</v>
      </c>
      <c r="D162" s="23">
        <f t="shared" si="4"/>
        <v>1.773863947987625E-2</v>
      </c>
      <c r="E162" s="18">
        <v>1293.1016399999999</v>
      </c>
      <c r="F162" s="23">
        <f t="shared" si="5"/>
        <v>1.878167971845902E-2</v>
      </c>
    </row>
    <row r="163" spans="1:6" s="9" customFormat="1" ht="18.75" customHeight="1" x14ac:dyDescent="0.35">
      <c r="A163" s="21" t="s">
        <v>222</v>
      </c>
      <c r="B163" s="22">
        <v>54</v>
      </c>
      <c r="C163" s="18">
        <v>1296.95</v>
      </c>
      <c r="D163" s="23">
        <f t="shared" si="4"/>
        <v>1.7209207071418261E-2</v>
      </c>
      <c r="E163" s="18">
        <v>1040.3212599999995</v>
      </c>
      <c r="F163" s="23">
        <f t="shared" si="5"/>
        <v>1.5110166212165446E-2</v>
      </c>
    </row>
    <row r="164" spans="1:6" s="9" customFormat="1" ht="18.75" customHeight="1" x14ac:dyDescent="0.35">
      <c r="A164" s="21" t="s">
        <v>90</v>
      </c>
      <c r="B164" s="22">
        <v>52</v>
      </c>
      <c r="C164" s="18">
        <v>1374.5</v>
      </c>
      <c r="D164" s="23">
        <f t="shared" si="4"/>
        <v>1.8238216677330967E-2</v>
      </c>
      <c r="E164" s="18">
        <v>1148.8383800000001</v>
      </c>
      <c r="F164" s="23">
        <f t="shared" si="5"/>
        <v>1.668632521526562E-2</v>
      </c>
    </row>
    <row r="165" spans="1:6" s="9" customFormat="1" ht="18.75" customHeight="1" x14ac:dyDescent="0.35">
      <c r="A165" s="21" t="s">
        <v>97</v>
      </c>
      <c r="B165" s="22">
        <v>50</v>
      </c>
      <c r="C165" s="18">
        <v>1290.8499999999999</v>
      </c>
      <c r="D165" s="23">
        <f t="shared" si="4"/>
        <v>1.7128266277142725E-2</v>
      </c>
      <c r="E165" s="18">
        <v>1200.6615899999999</v>
      </c>
      <c r="F165" s="23">
        <f t="shared" si="5"/>
        <v>1.7439032428754605E-2</v>
      </c>
    </row>
    <row r="166" spans="1:6" s="9" customFormat="1" ht="18.75" customHeight="1" x14ac:dyDescent="0.35">
      <c r="A166" s="21" t="s">
        <v>223</v>
      </c>
      <c r="B166" s="22">
        <v>49</v>
      </c>
      <c r="C166" s="18">
        <v>1205.1500000000001</v>
      </c>
      <c r="D166" s="23">
        <f t="shared" si="4"/>
        <v>1.5991114462484843E-2</v>
      </c>
      <c r="E166" s="18">
        <v>1139.0353299999999</v>
      </c>
      <c r="F166" s="23">
        <f t="shared" si="5"/>
        <v>1.6543940626406815E-2</v>
      </c>
    </row>
    <row r="167" spans="1:6" s="9" customFormat="1" ht="18.75" customHeight="1" x14ac:dyDescent="0.35">
      <c r="A167" s="21" t="s">
        <v>109</v>
      </c>
      <c r="B167" s="22">
        <v>49</v>
      </c>
      <c r="C167" s="18">
        <v>1083.1500000000001</v>
      </c>
      <c r="D167" s="23">
        <f t="shared" si="4"/>
        <v>1.4372298576974201E-2</v>
      </c>
      <c r="E167" s="18">
        <v>950.24821999999995</v>
      </c>
      <c r="F167" s="23">
        <f t="shared" si="5"/>
        <v>1.3801898604873618E-2</v>
      </c>
    </row>
    <row r="168" spans="1:6" s="9" customFormat="1" ht="18.75" customHeight="1" x14ac:dyDescent="0.35">
      <c r="A168" s="21" t="s">
        <v>104</v>
      </c>
      <c r="B168" s="22">
        <v>46</v>
      </c>
      <c r="C168" s="18">
        <v>1158.5999999999999</v>
      </c>
      <c r="D168" s="23">
        <f t="shared" si="4"/>
        <v>1.5373443319283853E-2</v>
      </c>
      <c r="E168" s="18">
        <v>1026.9612</v>
      </c>
      <c r="F168" s="23">
        <f t="shared" si="5"/>
        <v>1.491611776293497E-2</v>
      </c>
    </row>
    <row r="169" spans="1:6" s="9" customFormat="1" ht="18.75" customHeight="1" x14ac:dyDescent="0.35">
      <c r="A169" s="21" t="s">
        <v>178</v>
      </c>
      <c r="B169" s="22">
        <v>46</v>
      </c>
      <c r="C169" s="18">
        <v>1203.3</v>
      </c>
      <c r="D169" s="23">
        <f t="shared" si="4"/>
        <v>1.5966566844548821E-2</v>
      </c>
      <c r="E169" s="18">
        <v>1064.99431</v>
      </c>
      <c r="F169" s="23">
        <f t="shared" si="5"/>
        <v>1.5468530402916559E-2</v>
      </c>
    </row>
    <row r="170" spans="1:6" s="9" customFormat="1" ht="18.75" customHeight="1" x14ac:dyDescent="0.35">
      <c r="A170" s="21" t="s">
        <v>110</v>
      </c>
      <c r="B170" s="22">
        <v>46</v>
      </c>
      <c r="C170" s="18">
        <v>976.1</v>
      </c>
      <c r="D170" s="23">
        <f t="shared" si="4"/>
        <v>1.2951853982351953E-2</v>
      </c>
      <c r="E170" s="18">
        <v>911.5450800000001</v>
      </c>
      <c r="F170" s="23">
        <f t="shared" si="5"/>
        <v>1.3239754101229901E-2</v>
      </c>
    </row>
    <row r="171" spans="1:6" s="9" customFormat="1" ht="18.75" customHeight="1" x14ac:dyDescent="0.35">
      <c r="A171" s="21" t="s">
        <v>224</v>
      </c>
      <c r="B171" s="22">
        <v>46</v>
      </c>
      <c r="C171" s="18">
        <v>956.1</v>
      </c>
      <c r="D171" s="23">
        <f t="shared" si="4"/>
        <v>1.2686474328989551E-2</v>
      </c>
      <c r="E171" s="18">
        <v>915.06705999999997</v>
      </c>
      <c r="F171" s="23">
        <f t="shared" si="5"/>
        <v>1.3290909167690735E-2</v>
      </c>
    </row>
    <row r="172" spans="1:6" s="9" customFormat="1" ht="18.75" customHeight="1" x14ac:dyDescent="0.35">
      <c r="A172" s="21" t="s">
        <v>225</v>
      </c>
      <c r="B172" s="22">
        <v>45</v>
      </c>
      <c r="C172" s="18">
        <v>963.8</v>
      </c>
      <c r="D172" s="23">
        <f t="shared" si="4"/>
        <v>1.2788645495534075E-2</v>
      </c>
      <c r="E172" s="18">
        <v>894.10252000000014</v>
      </c>
      <c r="F172" s="23">
        <f t="shared" si="5"/>
        <v>1.2986409301984263E-2</v>
      </c>
    </row>
    <row r="173" spans="1:6" s="9" customFormat="1" ht="18.75" customHeight="1" x14ac:dyDescent="0.35">
      <c r="A173" s="21" t="s">
        <v>116</v>
      </c>
      <c r="B173" s="22">
        <v>45</v>
      </c>
      <c r="C173" s="18">
        <v>946.8</v>
      </c>
      <c r="D173" s="23">
        <f t="shared" si="4"/>
        <v>1.2563072790176035E-2</v>
      </c>
      <c r="E173" s="18">
        <v>878.50892999999985</v>
      </c>
      <c r="F173" s="23">
        <f t="shared" si="5"/>
        <v>1.2759919903176469E-2</v>
      </c>
    </row>
    <row r="174" spans="1:6" s="9" customFormat="1" ht="18.75" customHeight="1" x14ac:dyDescent="0.35">
      <c r="A174" s="21" t="s">
        <v>226</v>
      </c>
      <c r="B174" s="22">
        <v>44</v>
      </c>
      <c r="C174" s="18">
        <v>1041.45</v>
      </c>
      <c r="D174" s="23">
        <f t="shared" si="4"/>
        <v>1.3818981999713594E-2</v>
      </c>
      <c r="E174" s="18">
        <v>940.64686999999992</v>
      </c>
      <c r="F174" s="23">
        <f t="shared" si="5"/>
        <v>1.3662443611556288E-2</v>
      </c>
    </row>
    <row r="175" spans="1:6" s="9" customFormat="1" ht="18.75" customHeight="1" x14ac:dyDescent="0.35">
      <c r="A175" s="21" t="s">
        <v>227</v>
      </c>
      <c r="B175" s="22">
        <v>44</v>
      </c>
      <c r="C175" s="18">
        <v>1131.5</v>
      </c>
      <c r="D175" s="23">
        <f t="shared" si="4"/>
        <v>1.5013853888977803E-2</v>
      </c>
      <c r="E175" s="18">
        <v>1099.63714</v>
      </c>
      <c r="F175" s="23">
        <f t="shared" si="5"/>
        <v>1.5971700855628244E-2</v>
      </c>
    </row>
    <row r="176" spans="1:6" s="9" customFormat="1" ht="18.75" customHeight="1" x14ac:dyDescent="0.35">
      <c r="A176" s="21" t="s">
        <v>228</v>
      </c>
      <c r="B176" s="22">
        <v>43</v>
      </c>
      <c r="C176" s="18">
        <v>1039.25</v>
      </c>
      <c r="D176" s="23">
        <f t="shared" si="4"/>
        <v>1.3789790237843731E-2</v>
      </c>
      <c r="E176" s="18">
        <v>998.38235999999995</v>
      </c>
      <c r="F176" s="23">
        <f t="shared" si="5"/>
        <v>1.4501023849973042E-2</v>
      </c>
    </row>
    <row r="177" spans="1:6" s="9" customFormat="1" ht="18.75" customHeight="1" x14ac:dyDescent="0.35">
      <c r="A177" s="21" t="s">
        <v>229</v>
      </c>
      <c r="B177" s="22">
        <v>40</v>
      </c>
      <c r="C177" s="18">
        <v>1056.05</v>
      </c>
      <c r="D177" s="23">
        <f t="shared" si="4"/>
        <v>1.4012709146668148E-2</v>
      </c>
      <c r="E177" s="18">
        <v>948.38607000000002</v>
      </c>
      <c r="F177" s="23">
        <f t="shared" si="5"/>
        <v>1.3774851771271484E-2</v>
      </c>
    </row>
    <row r="178" spans="1:6" s="9" customFormat="1" ht="18.75" customHeight="1" x14ac:dyDescent="0.35">
      <c r="A178" s="21" t="s">
        <v>230</v>
      </c>
      <c r="B178" s="22">
        <v>39</v>
      </c>
      <c r="C178" s="18">
        <v>1022.05</v>
      </c>
      <c r="D178" s="23">
        <f t="shared" si="4"/>
        <v>1.3561563735952067E-2</v>
      </c>
      <c r="E178" s="18">
        <v>1010.98152</v>
      </c>
      <c r="F178" s="23">
        <f t="shared" si="5"/>
        <v>1.4684020592473207E-2</v>
      </c>
    </row>
    <row r="179" spans="1:6" s="9" customFormat="1" ht="18.75" customHeight="1" x14ac:dyDescent="0.35">
      <c r="A179" s="21" t="s">
        <v>108</v>
      </c>
      <c r="B179" s="22">
        <v>39</v>
      </c>
      <c r="C179" s="18">
        <v>968.8</v>
      </c>
      <c r="D179" s="23">
        <f t="shared" si="4"/>
        <v>1.2854990408874676E-2</v>
      </c>
      <c r="E179" s="18">
        <v>943.79124999999999</v>
      </c>
      <c r="F179" s="23">
        <f t="shared" si="5"/>
        <v>1.3708114219531954E-2</v>
      </c>
    </row>
    <row r="180" spans="1:6" s="9" customFormat="1" ht="18.75" customHeight="1" x14ac:dyDescent="0.35">
      <c r="A180" s="21" t="s">
        <v>124</v>
      </c>
      <c r="B180" s="22">
        <v>39</v>
      </c>
      <c r="C180" s="18">
        <v>865.15</v>
      </c>
      <c r="D180" s="23">
        <f t="shared" si="4"/>
        <v>1.1479660355324035E-2</v>
      </c>
      <c r="E180" s="18">
        <v>829.73009000000002</v>
      </c>
      <c r="F180" s="23">
        <f t="shared" si="5"/>
        <v>1.2051430700488619E-2</v>
      </c>
    </row>
    <row r="181" spans="1:6" s="9" customFormat="1" ht="18.75" customHeight="1" x14ac:dyDescent="0.35">
      <c r="A181" s="21" t="s">
        <v>231</v>
      </c>
      <c r="B181" s="22">
        <v>38</v>
      </c>
      <c r="C181" s="18">
        <v>847.5</v>
      </c>
      <c r="D181" s="23">
        <f t="shared" si="4"/>
        <v>1.1245462811231717E-2</v>
      </c>
      <c r="E181" s="18">
        <v>822.42620000000011</v>
      </c>
      <c r="F181" s="23">
        <f t="shared" si="5"/>
        <v>1.194534520926702E-2</v>
      </c>
    </row>
    <row r="182" spans="1:6" s="9" customFormat="1" ht="18.75" customHeight="1" x14ac:dyDescent="0.35">
      <c r="A182" s="21" t="s">
        <v>232</v>
      </c>
      <c r="B182" s="22">
        <v>38</v>
      </c>
      <c r="C182" s="18">
        <v>798.2</v>
      </c>
      <c r="D182" s="23">
        <f t="shared" si="4"/>
        <v>1.0591301965693399E-2</v>
      </c>
      <c r="E182" s="18">
        <v>743.55727999999999</v>
      </c>
      <c r="F182" s="23">
        <f t="shared" si="5"/>
        <v>1.0799812059080335E-2</v>
      </c>
    </row>
    <row r="183" spans="1:6" s="9" customFormat="1" ht="18.75" customHeight="1" x14ac:dyDescent="0.35">
      <c r="A183" s="21" t="s">
        <v>233</v>
      </c>
      <c r="B183" s="22">
        <v>38</v>
      </c>
      <c r="C183" s="18">
        <v>802.3</v>
      </c>
      <c r="D183" s="23">
        <f t="shared" si="4"/>
        <v>1.0645704794632692E-2</v>
      </c>
      <c r="E183" s="18">
        <v>763.77701000000013</v>
      </c>
      <c r="F183" s="23">
        <f t="shared" si="5"/>
        <v>1.1093493917571922E-2</v>
      </c>
    </row>
    <row r="184" spans="1:6" s="9" customFormat="1" ht="18.75" customHeight="1" x14ac:dyDescent="0.35">
      <c r="A184" s="21" t="s">
        <v>176</v>
      </c>
      <c r="B184" s="22">
        <v>37</v>
      </c>
      <c r="C184" s="18">
        <v>729.6</v>
      </c>
      <c r="D184" s="23">
        <f t="shared" si="4"/>
        <v>9.681049754660366E-3</v>
      </c>
      <c r="E184" s="18">
        <v>642.06552999999997</v>
      </c>
      <c r="F184" s="23">
        <f t="shared" si="5"/>
        <v>9.3256931780881843E-3</v>
      </c>
    </row>
    <row r="185" spans="1:6" s="9" customFormat="1" ht="18.75" customHeight="1" x14ac:dyDescent="0.35">
      <c r="A185" s="21" t="s">
        <v>234</v>
      </c>
      <c r="B185" s="22">
        <v>37</v>
      </c>
      <c r="C185" s="18">
        <v>855.4</v>
      </c>
      <c r="D185" s="23">
        <f t="shared" si="4"/>
        <v>1.1350287774309865E-2</v>
      </c>
      <c r="E185" s="18">
        <v>805.29116999999997</v>
      </c>
      <c r="F185" s="23">
        <f t="shared" si="5"/>
        <v>1.1696467135439668E-2</v>
      </c>
    </row>
    <row r="186" spans="1:6" s="9" customFormat="1" ht="18.75" customHeight="1" x14ac:dyDescent="0.35">
      <c r="A186" s="21" t="s">
        <v>235</v>
      </c>
      <c r="B186" s="22">
        <v>36</v>
      </c>
      <c r="C186" s="18">
        <v>775.8</v>
      </c>
      <c r="D186" s="23">
        <f t="shared" si="4"/>
        <v>1.0294076753927512E-2</v>
      </c>
      <c r="E186" s="18">
        <v>684.67173000000003</v>
      </c>
      <c r="F186" s="23">
        <f t="shared" si="5"/>
        <v>9.9445277520050588E-3</v>
      </c>
    </row>
    <row r="187" spans="1:6" s="9" customFormat="1" ht="18.75" customHeight="1" x14ac:dyDescent="0.35">
      <c r="A187" s="21" t="s">
        <v>122</v>
      </c>
      <c r="B187" s="22">
        <v>36</v>
      </c>
      <c r="C187" s="18">
        <v>907.45</v>
      </c>
      <c r="D187" s="23">
        <f t="shared" si="4"/>
        <v>1.2040938322185512E-2</v>
      </c>
      <c r="E187" s="18">
        <v>837.28192999999999</v>
      </c>
      <c r="F187" s="23">
        <f t="shared" si="5"/>
        <v>1.2161117546269007E-2</v>
      </c>
    </row>
    <row r="188" spans="1:6" s="9" customFormat="1" ht="18.75" customHeight="1" x14ac:dyDescent="0.35">
      <c r="A188" s="21" t="s">
        <v>121</v>
      </c>
      <c r="B188" s="22">
        <v>35</v>
      </c>
      <c r="C188" s="18">
        <v>777.35</v>
      </c>
      <c r="D188" s="23">
        <f t="shared" si="4"/>
        <v>1.0314643677063098E-2</v>
      </c>
      <c r="E188" s="18">
        <v>768.56082000000004</v>
      </c>
      <c r="F188" s="23">
        <f t="shared" si="5"/>
        <v>1.1162976458212704E-2</v>
      </c>
    </row>
    <row r="189" spans="1:6" s="9" customFormat="1" ht="18.75" customHeight="1" x14ac:dyDescent="0.35">
      <c r="A189" s="21" t="s">
        <v>181</v>
      </c>
      <c r="B189" s="22">
        <v>35</v>
      </c>
      <c r="C189" s="18">
        <v>743.2</v>
      </c>
      <c r="D189" s="23">
        <f t="shared" si="4"/>
        <v>9.8615079189467991E-3</v>
      </c>
      <c r="E189" s="18">
        <v>735.76800000000003</v>
      </c>
      <c r="F189" s="23">
        <f t="shared" si="5"/>
        <v>1.068667651143893E-2</v>
      </c>
    </row>
    <row r="190" spans="1:6" s="9" customFormat="1" ht="18.75" customHeight="1" x14ac:dyDescent="0.35">
      <c r="A190" s="21" t="s">
        <v>106</v>
      </c>
      <c r="B190" s="22">
        <v>33</v>
      </c>
      <c r="C190" s="18">
        <v>871.35</v>
      </c>
      <c r="D190" s="23">
        <f t="shared" si="4"/>
        <v>1.156192804786638E-2</v>
      </c>
      <c r="E190" s="18">
        <v>790.46920999999998</v>
      </c>
      <c r="F190" s="23">
        <f t="shared" si="5"/>
        <v>1.1481185291454218E-2</v>
      </c>
    </row>
    <row r="191" spans="1:6" s="9" customFormat="1" ht="18.75" customHeight="1" x14ac:dyDescent="0.35">
      <c r="A191" s="21" t="s">
        <v>236</v>
      </c>
      <c r="B191" s="22">
        <v>32</v>
      </c>
      <c r="C191" s="18">
        <v>811.75</v>
      </c>
      <c r="D191" s="23">
        <f t="shared" si="4"/>
        <v>1.0771096680846427E-2</v>
      </c>
      <c r="E191" s="18">
        <v>799.8444199999999</v>
      </c>
      <c r="F191" s="23">
        <f t="shared" si="5"/>
        <v>1.1617355709978544E-2</v>
      </c>
    </row>
    <row r="192" spans="1:6" s="9" customFormat="1" ht="18.75" customHeight="1" x14ac:dyDescent="0.35">
      <c r="A192" s="21" t="s">
        <v>115</v>
      </c>
      <c r="B192" s="22">
        <v>32</v>
      </c>
      <c r="C192" s="18">
        <v>672.1</v>
      </c>
      <c r="D192" s="23">
        <f t="shared" si="4"/>
        <v>8.9180832512434655E-3</v>
      </c>
      <c r="E192" s="18">
        <v>653.50371999999993</v>
      </c>
      <c r="F192" s="23">
        <f t="shared" si="5"/>
        <v>9.4918273894243326E-3</v>
      </c>
    </row>
    <row r="193" spans="1:6" s="9" customFormat="1" ht="18.75" customHeight="1" x14ac:dyDescent="0.35">
      <c r="A193" s="21" t="s">
        <v>125</v>
      </c>
      <c r="B193" s="22">
        <v>32</v>
      </c>
      <c r="C193" s="18">
        <v>794.3</v>
      </c>
      <c r="D193" s="23">
        <f t="shared" si="4"/>
        <v>1.0539552933287732E-2</v>
      </c>
      <c r="E193" s="18">
        <v>783.35392000000002</v>
      </c>
      <c r="F193" s="23">
        <f t="shared" si="5"/>
        <v>1.1377839124571347E-2</v>
      </c>
    </row>
    <row r="194" spans="1:6" s="9" customFormat="1" ht="18.75" customHeight="1" x14ac:dyDescent="0.35">
      <c r="A194" s="21" t="s">
        <v>129</v>
      </c>
      <c r="B194" s="22">
        <v>32</v>
      </c>
      <c r="C194" s="18">
        <v>725.15</v>
      </c>
      <c r="D194" s="23">
        <f t="shared" si="4"/>
        <v>9.6220027817872332E-3</v>
      </c>
      <c r="E194" s="18">
        <v>632.40044000000012</v>
      </c>
      <c r="F194" s="23">
        <f t="shared" si="5"/>
        <v>9.1853123919110984E-3</v>
      </c>
    </row>
    <row r="195" spans="1:6" s="9" customFormat="1" ht="18.75" customHeight="1" x14ac:dyDescent="0.35">
      <c r="A195" s="21" t="s">
        <v>126</v>
      </c>
      <c r="B195" s="22">
        <v>32</v>
      </c>
      <c r="C195" s="18">
        <v>869.35</v>
      </c>
      <c r="D195" s="23">
        <f t="shared" si="4"/>
        <v>1.153539008253014E-2</v>
      </c>
      <c r="E195" s="18">
        <v>804.09232000000009</v>
      </c>
      <c r="F195" s="23">
        <f t="shared" si="5"/>
        <v>1.1679054415484821E-2</v>
      </c>
    </row>
    <row r="196" spans="1:6" s="9" customFormat="1" ht="18.75" customHeight="1" x14ac:dyDescent="0.35">
      <c r="A196" s="21" t="s">
        <v>128</v>
      </c>
      <c r="B196" s="22">
        <v>32</v>
      </c>
      <c r="C196" s="18">
        <v>886.15</v>
      </c>
      <c r="D196" s="23">
        <f t="shared" si="4"/>
        <v>1.1758308991354556E-2</v>
      </c>
      <c r="E196" s="18">
        <v>823.15995999999996</v>
      </c>
      <c r="F196" s="23">
        <f t="shared" si="5"/>
        <v>1.1956002720543715E-2</v>
      </c>
    </row>
    <row r="197" spans="1:6" s="9" customFormat="1" ht="18.75" customHeight="1" x14ac:dyDescent="0.35">
      <c r="A197" s="21" t="s">
        <v>24</v>
      </c>
      <c r="B197" s="22">
        <v>31</v>
      </c>
      <c r="C197" s="18">
        <v>841.7</v>
      </c>
      <c r="D197" s="23">
        <f t="shared" si="4"/>
        <v>1.1168502711756621E-2</v>
      </c>
      <c r="E197" s="18">
        <v>825.66913</v>
      </c>
      <c r="F197" s="23">
        <f t="shared" si="5"/>
        <v>1.1992447208619044E-2</v>
      </c>
    </row>
    <row r="198" spans="1:6" s="9" customFormat="1" ht="18.75" customHeight="1" x14ac:dyDescent="0.35">
      <c r="A198" s="21" t="s">
        <v>237</v>
      </c>
      <c r="B198" s="22">
        <v>31</v>
      </c>
      <c r="C198" s="18">
        <v>689.55</v>
      </c>
      <c r="D198" s="23">
        <f t="shared" si="4"/>
        <v>9.14962699880216E-3</v>
      </c>
      <c r="E198" s="18">
        <v>656.21014999999989</v>
      </c>
      <c r="F198" s="23">
        <f t="shared" si="5"/>
        <v>9.5311369841754676E-3</v>
      </c>
    </row>
    <row r="199" spans="1:6" s="9" customFormat="1" ht="18.75" customHeight="1" x14ac:dyDescent="0.35">
      <c r="A199" s="21" t="s">
        <v>238</v>
      </c>
      <c r="B199" s="22">
        <v>29</v>
      </c>
      <c r="C199" s="18">
        <v>676.25</v>
      </c>
      <c r="D199" s="23">
        <f t="shared" si="4"/>
        <v>8.9731495293161635E-3</v>
      </c>
      <c r="E199" s="18">
        <v>669.48749999999995</v>
      </c>
      <c r="F199" s="23">
        <f t="shared" si="5"/>
        <v>9.7239841104151993E-3</v>
      </c>
    </row>
    <row r="200" spans="1:6" s="9" customFormat="1" ht="18.75" customHeight="1" x14ac:dyDescent="0.35">
      <c r="A200" s="21" t="s">
        <v>119</v>
      </c>
      <c r="B200" s="22">
        <v>28</v>
      </c>
      <c r="C200" s="18">
        <v>697.9</v>
      </c>
      <c r="D200" s="23">
        <f t="shared" si="4"/>
        <v>9.2604230040809615E-3</v>
      </c>
      <c r="E200" s="18">
        <v>656.09353999999996</v>
      </c>
      <c r="F200" s="23">
        <f t="shared" si="5"/>
        <v>9.5294432799806691E-3</v>
      </c>
    </row>
    <row r="201" spans="1:6" s="9" customFormat="1" ht="18.75" customHeight="1" x14ac:dyDescent="0.35">
      <c r="A201" s="21" t="s">
        <v>123</v>
      </c>
      <c r="B201" s="22">
        <v>28</v>
      </c>
      <c r="C201" s="18">
        <v>608.75</v>
      </c>
      <c r="D201" s="23">
        <f t="shared" si="4"/>
        <v>8.077493199218062E-3</v>
      </c>
      <c r="E201" s="18">
        <v>556.26697000000001</v>
      </c>
      <c r="F201" s="23">
        <f t="shared" si="5"/>
        <v>8.0795103380254425E-3</v>
      </c>
    </row>
    <row r="202" spans="1:6" s="9" customFormat="1" ht="18.75" customHeight="1" x14ac:dyDescent="0.35">
      <c r="A202" s="21" t="s">
        <v>130</v>
      </c>
      <c r="B202" s="22">
        <v>27</v>
      </c>
      <c r="C202" s="18">
        <v>751.9</v>
      </c>
      <c r="D202" s="23">
        <f t="shared" si="4"/>
        <v>9.9769480681594427E-3</v>
      </c>
      <c r="E202" s="25">
        <v>713.67529999999999</v>
      </c>
      <c r="F202" s="23">
        <f t="shared" si="5"/>
        <v>1.0365790664046455E-2</v>
      </c>
    </row>
    <row r="203" spans="1:6" s="9" customFormat="1" ht="18.75" customHeight="1" x14ac:dyDescent="0.35">
      <c r="A203" s="21" t="s">
        <v>239</v>
      </c>
      <c r="B203" s="22">
        <v>27</v>
      </c>
      <c r="C203" s="18">
        <v>630.54999999999995</v>
      </c>
      <c r="D203" s="23">
        <f t="shared" si="4"/>
        <v>8.3667570213830783E-3</v>
      </c>
      <c r="E203" s="18">
        <v>528.91024000000004</v>
      </c>
      <c r="F203" s="23">
        <f t="shared" si="5"/>
        <v>7.6821669853371277E-3</v>
      </c>
    </row>
    <row r="204" spans="1:6" s="9" customFormat="1" ht="18.75" customHeight="1" x14ac:dyDescent="0.35">
      <c r="A204" s="21" t="s">
        <v>240</v>
      </c>
      <c r="B204" s="22">
        <v>26</v>
      </c>
      <c r="C204" s="18">
        <v>653.35</v>
      </c>
      <c r="D204" s="23">
        <f t="shared" si="4"/>
        <v>8.6692898262162154E-3</v>
      </c>
      <c r="E204" s="18">
        <v>563.32799999999997</v>
      </c>
      <c r="F204" s="23">
        <f t="shared" si="5"/>
        <v>8.1820684044914549E-3</v>
      </c>
    </row>
    <row r="205" spans="1:6" s="9" customFormat="1" ht="18.75" customHeight="1" x14ac:dyDescent="0.35">
      <c r="A205" s="21" t="s">
        <v>141</v>
      </c>
      <c r="B205" s="22">
        <v>26</v>
      </c>
      <c r="C205" s="18">
        <v>636.25</v>
      </c>
      <c r="D205" s="23">
        <f t="shared" si="4"/>
        <v>8.442390222591363E-3</v>
      </c>
      <c r="E205" s="18">
        <v>616.85077000000001</v>
      </c>
      <c r="F205" s="23">
        <f t="shared" si="5"/>
        <v>8.9594609099906738E-3</v>
      </c>
    </row>
    <row r="206" spans="1:6" s="9" customFormat="1" ht="18.75" customHeight="1" x14ac:dyDescent="0.35">
      <c r="A206" s="21" t="s">
        <v>146</v>
      </c>
      <c r="B206" s="22">
        <v>25</v>
      </c>
      <c r="C206" s="18">
        <v>579.25</v>
      </c>
      <c r="D206" s="23">
        <f t="shared" ref="D206:D269" si="6">C206*100/$C$12</f>
        <v>7.686058210508522E-3</v>
      </c>
      <c r="E206" s="18">
        <v>573.03736000000004</v>
      </c>
      <c r="F206" s="23">
        <f t="shared" ref="F206:F269" si="7">E206*100/$E$12</f>
        <v>8.3230921911376602E-3</v>
      </c>
    </row>
    <row r="207" spans="1:6" s="9" customFormat="1" ht="18.75" customHeight="1" x14ac:dyDescent="0.35">
      <c r="A207" s="21" t="s">
        <v>113</v>
      </c>
      <c r="B207" s="22">
        <v>25</v>
      </c>
      <c r="C207" s="18">
        <v>541.45000000000005</v>
      </c>
      <c r="D207" s="23">
        <f t="shared" si="6"/>
        <v>7.184490665653586E-3</v>
      </c>
      <c r="E207" s="18">
        <v>531.85435999999982</v>
      </c>
      <c r="F207" s="23">
        <f t="shared" si="7"/>
        <v>7.7249289130790991E-3</v>
      </c>
    </row>
    <row r="208" spans="1:6" s="9" customFormat="1" ht="18.75" customHeight="1" x14ac:dyDescent="0.35">
      <c r="A208" s="21" t="s">
        <v>131</v>
      </c>
      <c r="B208" s="22">
        <v>23</v>
      </c>
      <c r="C208" s="18">
        <v>644.15</v>
      </c>
      <c r="D208" s="23">
        <f t="shared" si="6"/>
        <v>8.5472151856695114E-3</v>
      </c>
      <c r="E208" s="18">
        <v>637.70849999999996</v>
      </c>
      <c r="F208" s="23">
        <f t="shared" si="7"/>
        <v>9.2624094117914248E-3</v>
      </c>
    </row>
    <row r="209" spans="1:6" s="9" customFormat="1" ht="18.75" customHeight="1" x14ac:dyDescent="0.35">
      <c r="A209" s="21" t="s">
        <v>117</v>
      </c>
      <c r="B209" s="22">
        <v>22</v>
      </c>
      <c r="C209" s="18">
        <v>567.35</v>
      </c>
      <c r="D209" s="23">
        <f t="shared" si="6"/>
        <v>7.5281573167578931E-3</v>
      </c>
      <c r="E209" s="25">
        <v>546.01191000000006</v>
      </c>
      <c r="F209" s="23">
        <f t="shared" si="7"/>
        <v>7.9305605212008513E-3</v>
      </c>
    </row>
    <row r="210" spans="1:6" s="9" customFormat="1" ht="18.75" customHeight="1" x14ac:dyDescent="0.35">
      <c r="A210" s="21" t="s">
        <v>140</v>
      </c>
      <c r="B210" s="22">
        <v>22</v>
      </c>
      <c r="C210" s="18">
        <v>578.85</v>
      </c>
      <c r="D210" s="23">
        <f t="shared" si="6"/>
        <v>7.6807506174412735E-3</v>
      </c>
      <c r="E210" s="18">
        <v>499.55700999999999</v>
      </c>
      <c r="F210" s="23">
        <f t="shared" si="7"/>
        <v>7.2558254298796124E-3</v>
      </c>
    </row>
    <row r="211" spans="1:6" s="9" customFormat="1" ht="18.75" customHeight="1" x14ac:dyDescent="0.35">
      <c r="A211" s="21" t="s">
        <v>114</v>
      </c>
      <c r="B211" s="22">
        <v>22</v>
      </c>
      <c r="C211" s="18">
        <v>535.65</v>
      </c>
      <c r="D211" s="23">
        <f t="shared" si="6"/>
        <v>7.1075305661784886E-3</v>
      </c>
      <c r="E211" s="18">
        <v>528.84442999999999</v>
      </c>
      <c r="F211" s="23">
        <f t="shared" si="7"/>
        <v>7.6812111267224306E-3</v>
      </c>
    </row>
    <row r="212" spans="1:6" s="9" customFormat="1" ht="18.75" customHeight="1" x14ac:dyDescent="0.35">
      <c r="A212" s="21" t="s">
        <v>138</v>
      </c>
      <c r="B212" s="22">
        <v>22</v>
      </c>
      <c r="C212" s="18">
        <v>454.2</v>
      </c>
      <c r="D212" s="23">
        <f t="shared" si="6"/>
        <v>6.0267719278601127E-3</v>
      </c>
      <c r="E212" s="18">
        <v>440.89294999999998</v>
      </c>
      <c r="F212" s="23">
        <f t="shared" si="7"/>
        <v>6.4037581585826217E-3</v>
      </c>
    </row>
    <row r="213" spans="1:6" s="9" customFormat="1" ht="18.75" customHeight="1" x14ac:dyDescent="0.35">
      <c r="A213" s="21" t="s">
        <v>127</v>
      </c>
      <c r="B213" s="22">
        <v>21</v>
      </c>
      <c r="C213" s="18">
        <v>469.5</v>
      </c>
      <c r="D213" s="23">
        <f t="shared" si="6"/>
        <v>6.2297873626823491E-3</v>
      </c>
      <c r="E213" s="18">
        <v>447.08985999999999</v>
      </c>
      <c r="F213" s="23">
        <f t="shared" si="7"/>
        <v>6.4937652974368541E-3</v>
      </c>
    </row>
    <row r="214" spans="1:6" s="9" customFormat="1" ht="18.75" customHeight="1" x14ac:dyDescent="0.35">
      <c r="A214" s="21" t="s">
        <v>241</v>
      </c>
      <c r="B214" s="22">
        <v>21</v>
      </c>
      <c r="C214" s="18">
        <v>523.25</v>
      </c>
      <c r="D214" s="23">
        <f t="shared" si="6"/>
        <v>6.942995181093801E-3</v>
      </c>
      <c r="E214" s="18">
        <v>516.99050999999997</v>
      </c>
      <c r="F214" s="23">
        <f t="shared" si="7"/>
        <v>7.5090386369804519E-3</v>
      </c>
    </row>
    <row r="215" spans="1:6" s="9" customFormat="1" ht="18.75" customHeight="1" x14ac:dyDescent="0.35">
      <c r="A215" s="21" t="s">
        <v>242</v>
      </c>
      <c r="B215" s="22">
        <v>21</v>
      </c>
      <c r="C215" s="18">
        <v>519.6</v>
      </c>
      <c r="D215" s="23">
        <f t="shared" si="6"/>
        <v>6.8945633943551625E-3</v>
      </c>
      <c r="E215" s="18">
        <v>509.23586</v>
      </c>
      <c r="F215" s="23">
        <f t="shared" si="7"/>
        <v>7.3964060734421772E-3</v>
      </c>
    </row>
    <row r="216" spans="1:6" s="9" customFormat="1" ht="18.75" customHeight="1" x14ac:dyDescent="0.35">
      <c r="A216" s="21" t="s">
        <v>136</v>
      </c>
      <c r="B216" s="22">
        <v>21</v>
      </c>
      <c r="C216" s="18">
        <v>529.75</v>
      </c>
      <c r="D216" s="23">
        <f t="shared" si="6"/>
        <v>7.0292435684365809E-3</v>
      </c>
      <c r="E216" s="18">
        <v>485.89909999999998</v>
      </c>
      <c r="F216" s="23">
        <f t="shared" si="7"/>
        <v>7.0574508525775995E-3</v>
      </c>
    </row>
    <row r="217" spans="1:6" s="9" customFormat="1" ht="18.75" customHeight="1" x14ac:dyDescent="0.35">
      <c r="A217" s="21" t="s">
        <v>160</v>
      </c>
      <c r="B217" s="22">
        <v>21</v>
      </c>
      <c r="C217" s="18">
        <v>520.29999999999995</v>
      </c>
      <c r="D217" s="23">
        <f t="shared" si="6"/>
        <v>6.9038516822228458E-3</v>
      </c>
      <c r="E217" s="18">
        <v>513.8537</v>
      </c>
      <c r="F217" s="23">
        <f t="shared" si="7"/>
        <v>7.4634779796158386E-3</v>
      </c>
    </row>
    <row r="218" spans="1:6" s="9" customFormat="1" ht="18.75" customHeight="1" x14ac:dyDescent="0.35">
      <c r="A218" s="21" t="s">
        <v>139</v>
      </c>
      <c r="B218" s="22">
        <v>21</v>
      </c>
      <c r="C218" s="18">
        <v>502</v>
      </c>
      <c r="D218" s="23">
        <f t="shared" si="6"/>
        <v>6.6610292993962497E-3</v>
      </c>
      <c r="E218" s="18">
        <v>455.81344000000001</v>
      </c>
      <c r="F218" s="23">
        <f t="shared" si="7"/>
        <v>6.6204711034540484E-3</v>
      </c>
    </row>
    <row r="219" spans="1:6" s="9" customFormat="1" ht="18.75" customHeight="1" x14ac:dyDescent="0.35">
      <c r="A219" s="21" t="s">
        <v>120</v>
      </c>
      <c r="B219" s="22">
        <v>20</v>
      </c>
      <c r="C219" s="18">
        <v>442.45</v>
      </c>
      <c r="D219" s="23">
        <f t="shared" si="6"/>
        <v>5.870861381509703E-3</v>
      </c>
      <c r="E219" s="18">
        <v>438.02550000000002</v>
      </c>
      <c r="F219" s="23">
        <f t="shared" si="7"/>
        <v>6.3621098257348688E-3</v>
      </c>
    </row>
    <row r="220" spans="1:6" s="9" customFormat="1" ht="18.75" customHeight="1" x14ac:dyDescent="0.35">
      <c r="A220" s="21" t="s">
        <v>132</v>
      </c>
      <c r="B220" s="22">
        <v>20</v>
      </c>
      <c r="C220" s="18">
        <v>548.15</v>
      </c>
      <c r="D220" s="23">
        <f t="shared" si="6"/>
        <v>7.2733928495299889E-3</v>
      </c>
      <c r="E220" s="18">
        <v>517.76667999999995</v>
      </c>
      <c r="F220" s="23">
        <f t="shared" si="7"/>
        <v>7.5203121331203805E-3</v>
      </c>
    </row>
    <row r="221" spans="1:6" s="9" customFormat="1" ht="18.75" customHeight="1" x14ac:dyDescent="0.35">
      <c r="A221" s="21" t="s">
        <v>135</v>
      </c>
      <c r="B221" s="22">
        <v>19</v>
      </c>
      <c r="C221" s="18">
        <v>473.85</v>
      </c>
      <c r="D221" s="23">
        <f t="shared" si="6"/>
        <v>6.2875074372886718E-3</v>
      </c>
      <c r="E221" s="18">
        <v>396.55054999999999</v>
      </c>
      <c r="F221" s="23">
        <f t="shared" si="7"/>
        <v>5.7597061142686127E-3</v>
      </c>
    </row>
    <row r="222" spans="1:6" s="9" customFormat="1" ht="18.75" customHeight="1" x14ac:dyDescent="0.35">
      <c r="A222" s="21" t="s">
        <v>243</v>
      </c>
      <c r="B222" s="22">
        <v>19</v>
      </c>
      <c r="C222" s="18">
        <v>426.35</v>
      </c>
      <c r="D222" s="23">
        <f t="shared" si="6"/>
        <v>5.6572307605529705E-3</v>
      </c>
      <c r="E222" s="18">
        <v>414.74039999999997</v>
      </c>
      <c r="F222" s="23">
        <f t="shared" si="7"/>
        <v>6.0239049415369865E-3</v>
      </c>
    </row>
    <row r="223" spans="1:6" s="9" customFormat="1" ht="18.75" customHeight="1" x14ac:dyDescent="0.35">
      <c r="A223" s="21" t="s">
        <v>244</v>
      </c>
      <c r="B223" s="22">
        <v>19</v>
      </c>
      <c r="C223" s="18">
        <v>475.6</v>
      </c>
      <c r="D223" s="23">
        <f t="shared" si="6"/>
        <v>6.3107281569578814E-3</v>
      </c>
      <c r="E223" s="18">
        <v>469.58401000000003</v>
      </c>
      <c r="F223" s="23">
        <f t="shared" si="7"/>
        <v>6.8204820130996508E-3</v>
      </c>
    </row>
    <row r="224" spans="1:6" s="9" customFormat="1" ht="18.75" customHeight="1" x14ac:dyDescent="0.35">
      <c r="A224" s="21" t="s">
        <v>137</v>
      </c>
      <c r="B224" s="22">
        <v>19</v>
      </c>
      <c r="C224" s="18">
        <v>425.1</v>
      </c>
      <c r="D224" s="23">
        <f t="shared" si="6"/>
        <v>5.6406445322178204E-3</v>
      </c>
      <c r="E224" s="18">
        <v>420.84899999999999</v>
      </c>
      <c r="F224" s="23">
        <f t="shared" si="7"/>
        <v>6.1126294200924232E-3</v>
      </c>
    </row>
    <row r="225" spans="1:6" s="9" customFormat="1" ht="18.75" customHeight="1" x14ac:dyDescent="0.35">
      <c r="A225" s="21" t="s">
        <v>245</v>
      </c>
      <c r="B225" s="22">
        <v>19</v>
      </c>
      <c r="C225" s="18">
        <v>449.65</v>
      </c>
      <c r="D225" s="23">
        <f t="shared" si="6"/>
        <v>5.9663980567201671E-3</v>
      </c>
      <c r="E225" s="18">
        <v>445.15350000000001</v>
      </c>
      <c r="F225" s="23">
        <f t="shared" si="7"/>
        <v>6.4656405992579583E-3</v>
      </c>
    </row>
    <row r="226" spans="1:6" s="9" customFormat="1" ht="18.75" customHeight="1" x14ac:dyDescent="0.35">
      <c r="A226" s="21" t="s">
        <v>134</v>
      </c>
      <c r="B226" s="22">
        <v>19</v>
      </c>
      <c r="C226" s="18">
        <v>374.75</v>
      </c>
      <c r="D226" s="23">
        <f t="shared" si="6"/>
        <v>4.9725512548779776E-3</v>
      </c>
      <c r="E226" s="26">
        <v>367.12554000000006</v>
      </c>
      <c r="F226" s="23">
        <f t="shared" si="7"/>
        <v>5.3323219888162217E-3</v>
      </c>
    </row>
    <row r="227" spans="1:6" s="9" customFormat="1" ht="18.75" customHeight="1" x14ac:dyDescent="0.35">
      <c r="A227" s="21" t="s">
        <v>246</v>
      </c>
      <c r="B227" s="22">
        <v>19</v>
      </c>
      <c r="C227" s="18">
        <v>369.2</v>
      </c>
      <c r="D227" s="23">
        <f t="shared" si="6"/>
        <v>4.8989084010699112E-3</v>
      </c>
      <c r="E227" s="18">
        <v>365.50799999999998</v>
      </c>
      <c r="F227" s="23">
        <f t="shared" si="7"/>
        <v>5.3088279978784347E-3</v>
      </c>
    </row>
    <row r="228" spans="1:6" s="9" customFormat="1" ht="18.75" customHeight="1" x14ac:dyDescent="0.35">
      <c r="A228" s="21" t="s">
        <v>180</v>
      </c>
      <c r="B228" s="22">
        <v>18</v>
      </c>
      <c r="C228" s="18">
        <v>423.15</v>
      </c>
      <c r="D228" s="23">
        <f t="shared" si="6"/>
        <v>5.6147700160149869E-3</v>
      </c>
      <c r="E228" s="18">
        <v>387.50130000000001</v>
      </c>
      <c r="F228" s="23">
        <f t="shared" si="7"/>
        <v>5.6282701080531509E-3</v>
      </c>
    </row>
    <row r="229" spans="1:6" s="9" customFormat="1" ht="18.75" customHeight="1" x14ac:dyDescent="0.35">
      <c r="A229" s="21" t="s">
        <v>247</v>
      </c>
      <c r="B229" s="22">
        <v>18</v>
      </c>
      <c r="C229" s="18">
        <v>405.6</v>
      </c>
      <c r="D229" s="23">
        <f t="shared" si="6"/>
        <v>5.3818993701894805E-3</v>
      </c>
      <c r="E229" s="18">
        <v>395.53976999999998</v>
      </c>
      <c r="F229" s="23">
        <f t="shared" si="7"/>
        <v>5.7450250206572675E-3</v>
      </c>
    </row>
    <row r="230" spans="1:6" s="9" customFormat="1" ht="18.75" customHeight="1" x14ac:dyDescent="0.35">
      <c r="A230" s="21" t="s">
        <v>133</v>
      </c>
      <c r="B230" s="22">
        <v>17</v>
      </c>
      <c r="C230" s="18">
        <v>387.95</v>
      </c>
      <c r="D230" s="23">
        <f t="shared" si="6"/>
        <v>5.1477018260971622E-3</v>
      </c>
      <c r="E230" s="18">
        <v>355.44009</v>
      </c>
      <c r="F230" s="23">
        <f t="shared" si="7"/>
        <v>5.162596444839595E-3</v>
      </c>
    </row>
    <row r="231" spans="1:6" s="9" customFormat="1" ht="18.75" customHeight="1" x14ac:dyDescent="0.35">
      <c r="A231" s="21" t="s">
        <v>112</v>
      </c>
      <c r="B231" s="22">
        <v>16</v>
      </c>
      <c r="C231" s="18">
        <v>382.1</v>
      </c>
      <c r="D231" s="23">
        <f t="shared" si="6"/>
        <v>5.0700782774886601E-3</v>
      </c>
      <c r="E231" s="18">
        <v>378.279</v>
      </c>
      <c r="F231" s="23">
        <f t="shared" si="7"/>
        <v>5.4943206337739713E-3</v>
      </c>
    </row>
    <row r="232" spans="1:6" s="9" customFormat="1" ht="18.75" customHeight="1" x14ac:dyDescent="0.35">
      <c r="A232" s="21" t="s">
        <v>248</v>
      </c>
      <c r="B232" s="22">
        <v>16</v>
      </c>
      <c r="C232" s="18">
        <v>392</v>
      </c>
      <c r="D232" s="23">
        <f t="shared" si="6"/>
        <v>5.2014412059030483E-3</v>
      </c>
      <c r="E232" s="18">
        <v>305.86415</v>
      </c>
      <c r="F232" s="23">
        <f t="shared" si="7"/>
        <v>4.4425297478230003E-3</v>
      </c>
    </row>
    <row r="233" spans="1:6" s="9" customFormat="1" ht="18.75" customHeight="1" x14ac:dyDescent="0.35">
      <c r="A233" s="21" t="s">
        <v>249</v>
      </c>
      <c r="B233" s="22">
        <v>15</v>
      </c>
      <c r="C233" s="18">
        <v>398.45</v>
      </c>
      <c r="D233" s="23">
        <f t="shared" si="6"/>
        <v>5.2870261441124219E-3</v>
      </c>
      <c r="E233" s="18">
        <v>355.91869000000003</v>
      </c>
      <c r="F233" s="23">
        <f t="shared" si="7"/>
        <v>5.1695478797733991E-3</v>
      </c>
    </row>
    <row r="234" spans="1:6" s="9" customFormat="1" ht="18.75" customHeight="1" x14ac:dyDescent="0.35">
      <c r="A234" s="21" t="s">
        <v>250</v>
      </c>
      <c r="B234" s="22">
        <v>15</v>
      </c>
      <c r="C234" s="18">
        <v>410.5</v>
      </c>
      <c r="D234" s="23">
        <f t="shared" si="6"/>
        <v>5.4469173852632682E-3</v>
      </c>
      <c r="E234" s="18">
        <v>406.39499999999998</v>
      </c>
      <c r="F234" s="23">
        <f t="shared" si="7"/>
        <v>5.9026920182261577E-3</v>
      </c>
    </row>
    <row r="235" spans="1:6" s="9" customFormat="1" ht="18.75" customHeight="1" x14ac:dyDescent="0.35">
      <c r="A235" s="21" t="s">
        <v>73</v>
      </c>
      <c r="B235" s="22">
        <v>15</v>
      </c>
      <c r="C235" s="18">
        <v>346.45</v>
      </c>
      <c r="D235" s="23">
        <f t="shared" si="6"/>
        <v>4.5970390453701814E-3</v>
      </c>
      <c r="E235" s="18">
        <v>340.17177000000004</v>
      </c>
      <c r="F235" s="23">
        <f t="shared" si="7"/>
        <v>4.9408314364223589E-3</v>
      </c>
    </row>
    <row r="236" spans="1:6" s="9" customFormat="1" ht="18.75" customHeight="1" x14ac:dyDescent="0.35">
      <c r="A236" s="21" t="s">
        <v>251</v>
      </c>
      <c r="B236" s="22">
        <v>14</v>
      </c>
      <c r="C236" s="18">
        <v>349.45</v>
      </c>
      <c r="D236" s="23">
        <f t="shared" si="6"/>
        <v>4.6368459933745412E-3</v>
      </c>
      <c r="E236" s="18">
        <v>324.73536000000001</v>
      </c>
      <c r="F236" s="23">
        <f t="shared" si="7"/>
        <v>4.7166250015571011E-3</v>
      </c>
    </row>
    <row r="237" spans="1:6" s="9" customFormat="1" ht="18.75" customHeight="1" x14ac:dyDescent="0.35">
      <c r="A237" s="21" t="s">
        <v>118</v>
      </c>
      <c r="B237" s="22">
        <v>14</v>
      </c>
      <c r="C237" s="18">
        <v>436.8</v>
      </c>
      <c r="D237" s="23">
        <f t="shared" si="6"/>
        <v>5.7958916294348246E-3</v>
      </c>
      <c r="E237" s="18">
        <v>423.84691000000004</v>
      </c>
      <c r="F237" s="23">
        <f t="shared" si="7"/>
        <v>6.1561726217271894E-3</v>
      </c>
    </row>
    <row r="238" spans="1:6" s="9" customFormat="1" ht="18.75" customHeight="1" x14ac:dyDescent="0.35">
      <c r="A238" s="21" t="s">
        <v>223</v>
      </c>
      <c r="B238" s="22">
        <v>13</v>
      </c>
      <c r="C238" s="18">
        <v>294.85000000000002</v>
      </c>
      <c r="D238" s="23">
        <f t="shared" si="6"/>
        <v>3.9123595396951885E-3</v>
      </c>
      <c r="E238" s="18">
        <v>283.57965999999999</v>
      </c>
      <c r="F238" s="23">
        <f t="shared" si="7"/>
        <v>4.1188582428752516E-3</v>
      </c>
    </row>
    <row r="239" spans="1:6" s="9" customFormat="1" ht="18.75" customHeight="1" x14ac:dyDescent="0.35">
      <c r="A239" s="21" t="s">
        <v>147</v>
      </c>
      <c r="B239" s="22">
        <v>13</v>
      </c>
      <c r="C239" s="18">
        <v>297.7</v>
      </c>
      <c r="D239" s="23">
        <f t="shared" si="6"/>
        <v>3.95017614029933E-3</v>
      </c>
      <c r="E239" s="18">
        <v>260.99605000000003</v>
      </c>
      <c r="F239" s="23">
        <f t="shared" si="7"/>
        <v>3.7908421637164714E-3</v>
      </c>
    </row>
    <row r="240" spans="1:6" s="9" customFormat="1" ht="18.75" customHeight="1" x14ac:dyDescent="0.35">
      <c r="A240" s="21" t="s">
        <v>143</v>
      </c>
      <c r="B240" s="22">
        <v>12</v>
      </c>
      <c r="C240" s="18">
        <v>296.85000000000002</v>
      </c>
      <c r="D240" s="23">
        <f t="shared" si="6"/>
        <v>3.9388975050314284E-3</v>
      </c>
      <c r="E240" s="18">
        <v>293.88150000000002</v>
      </c>
      <c r="F240" s="23">
        <f t="shared" si="7"/>
        <v>4.2684875167123878E-3</v>
      </c>
    </row>
    <row r="241" spans="1:6" s="9" customFormat="1" ht="18.75" customHeight="1" x14ac:dyDescent="0.35">
      <c r="A241" s="21" t="s">
        <v>154</v>
      </c>
      <c r="B241" s="22">
        <v>12</v>
      </c>
      <c r="C241" s="18">
        <v>255.2</v>
      </c>
      <c r="D241" s="23">
        <f t="shared" si="6"/>
        <v>3.3862443769042292E-3</v>
      </c>
      <c r="E241" s="18">
        <v>249.53357</v>
      </c>
      <c r="F241" s="23">
        <f t="shared" si="7"/>
        <v>3.6243551518066863E-3</v>
      </c>
    </row>
    <row r="242" spans="1:6" s="9" customFormat="1" ht="18.75" customHeight="1" x14ac:dyDescent="0.35">
      <c r="A242" s="21" t="s">
        <v>149</v>
      </c>
      <c r="B242" s="22">
        <v>12</v>
      </c>
      <c r="C242" s="18">
        <v>333.55</v>
      </c>
      <c r="D242" s="23">
        <f t="shared" si="6"/>
        <v>4.4258691689514325E-3</v>
      </c>
      <c r="E242" s="25">
        <v>327.23078999999996</v>
      </c>
      <c r="F242" s="23">
        <f t="shared" si="7"/>
        <v>4.752869922737336E-3</v>
      </c>
    </row>
    <row r="243" spans="1:6" s="9" customFormat="1" ht="18.75" customHeight="1" x14ac:dyDescent="0.35">
      <c r="A243" s="21" t="s">
        <v>151</v>
      </c>
      <c r="B243" s="22">
        <v>12</v>
      </c>
      <c r="C243" s="18">
        <v>282.10000000000002</v>
      </c>
      <c r="D243" s="23">
        <f t="shared" si="6"/>
        <v>3.7431800106766584E-3</v>
      </c>
      <c r="E243" s="18">
        <v>279.279</v>
      </c>
      <c r="F243" s="23">
        <f t="shared" si="7"/>
        <v>4.0563932237310581E-3</v>
      </c>
    </row>
    <row r="244" spans="1:6" s="9" customFormat="1" ht="18.75" customHeight="1" x14ac:dyDescent="0.35">
      <c r="A244" s="21" t="s">
        <v>252</v>
      </c>
      <c r="B244" s="22">
        <v>12</v>
      </c>
      <c r="C244" s="18">
        <v>253.6</v>
      </c>
      <c r="D244" s="23">
        <f t="shared" si="6"/>
        <v>3.365014004635237E-3</v>
      </c>
      <c r="E244" s="18">
        <v>236.30031999999997</v>
      </c>
      <c r="F244" s="23">
        <f t="shared" si="7"/>
        <v>3.4321485568677931E-3</v>
      </c>
    </row>
    <row r="245" spans="1:6" s="9" customFormat="1" ht="18.75" customHeight="1" x14ac:dyDescent="0.35">
      <c r="A245" s="21" t="s">
        <v>179</v>
      </c>
      <c r="B245" s="22">
        <v>12</v>
      </c>
      <c r="C245" s="18">
        <v>270.10000000000002</v>
      </c>
      <c r="D245" s="23">
        <f t="shared" si="6"/>
        <v>3.583952218659218E-3</v>
      </c>
      <c r="E245" s="18">
        <v>263.11556999999999</v>
      </c>
      <c r="F245" s="23">
        <f t="shared" si="7"/>
        <v>3.8216271728491393E-3</v>
      </c>
    </row>
    <row r="246" spans="1:6" s="9" customFormat="1" ht="18.75" customHeight="1" x14ac:dyDescent="0.35">
      <c r="A246" s="21" t="s">
        <v>150</v>
      </c>
      <c r="B246" s="22">
        <v>11</v>
      </c>
      <c r="C246" s="18">
        <v>247</v>
      </c>
      <c r="D246" s="23">
        <f t="shared" si="6"/>
        <v>3.2774387190256452E-3</v>
      </c>
      <c r="E246" s="18">
        <v>244.53</v>
      </c>
      <c r="F246" s="23">
        <f t="shared" si="7"/>
        <v>3.551680702805995E-3</v>
      </c>
    </row>
    <row r="247" spans="1:6" s="9" customFormat="1" ht="18.75" customHeight="1" x14ac:dyDescent="0.35">
      <c r="A247" s="21" t="s">
        <v>253</v>
      </c>
      <c r="B247" s="22">
        <v>11</v>
      </c>
      <c r="C247" s="18">
        <v>266.89999999999998</v>
      </c>
      <c r="D247" s="23">
        <f t="shared" si="6"/>
        <v>3.5414914741212331E-3</v>
      </c>
      <c r="E247" s="18">
        <v>219.16072</v>
      </c>
      <c r="F247" s="23">
        <f t="shared" si="7"/>
        <v>3.1832041059872735E-3</v>
      </c>
    </row>
    <row r="248" spans="1:6" s="9" customFormat="1" ht="18.75" customHeight="1" x14ac:dyDescent="0.35">
      <c r="A248" s="21" t="s">
        <v>144</v>
      </c>
      <c r="B248" s="22">
        <v>11</v>
      </c>
      <c r="C248" s="18">
        <v>272.35000000000002</v>
      </c>
      <c r="D248" s="23">
        <f t="shared" si="6"/>
        <v>3.613807429662488E-3</v>
      </c>
      <c r="E248" s="18">
        <v>255.30444999999995</v>
      </c>
      <c r="F248" s="23">
        <f t="shared" si="7"/>
        <v>3.7081744097063672E-3</v>
      </c>
    </row>
    <row r="249" spans="1:6" s="9" customFormat="1" ht="18.75" customHeight="1" x14ac:dyDescent="0.35">
      <c r="A249" s="21" t="s">
        <v>142</v>
      </c>
      <c r="B249" s="22">
        <v>11</v>
      </c>
      <c r="C249" s="18">
        <v>298.75</v>
      </c>
      <c r="D249" s="23">
        <f t="shared" si="6"/>
        <v>3.9641085721008563E-3</v>
      </c>
      <c r="E249" s="18">
        <v>273.10548</v>
      </c>
      <c r="F249" s="23">
        <f t="shared" si="7"/>
        <v>3.9667258133830969E-3</v>
      </c>
    </row>
    <row r="250" spans="1:6" s="9" customFormat="1" ht="18.75" customHeight="1" x14ac:dyDescent="0.35">
      <c r="A250" s="21" t="s">
        <v>145</v>
      </c>
      <c r="B250" s="22">
        <v>9</v>
      </c>
      <c r="C250" s="18">
        <v>211.6</v>
      </c>
      <c r="D250" s="23">
        <f t="shared" si="6"/>
        <v>2.8077167325741962E-3</v>
      </c>
      <c r="E250" s="18">
        <v>198.24340000000001</v>
      </c>
      <c r="F250" s="23">
        <f t="shared" si="7"/>
        <v>2.8793900880818308E-3</v>
      </c>
    </row>
    <row r="251" spans="1:6" s="9" customFormat="1" ht="18.75" customHeight="1" x14ac:dyDescent="0.35">
      <c r="A251" s="21" t="s">
        <v>254</v>
      </c>
      <c r="B251" s="22">
        <v>8</v>
      </c>
      <c r="C251" s="18">
        <v>182.65</v>
      </c>
      <c r="D251" s="23">
        <f t="shared" si="6"/>
        <v>2.4235796843321217E-3</v>
      </c>
      <c r="E251" s="18">
        <v>175.80357000000001</v>
      </c>
      <c r="F251" s="23">
        <f t="shared" si="7"/>
        <v>2.5534623443070502E-3</v>
      </c>
    </row>
    <row r="252" spans="1:6" s="9" customFormat="1" ht="18.75" customHeight="1" x14ac:dyDescent="0.35">
      <c r="A252" s="21" t="s">
        <v>159</v>
      </c>
      <c r="B252" s="22">
        <v>8</v>
      </c>
      <c r="C252" s="18">
        <v>178.4</v>
      </c>
      <c r="D252" s="23">
        <f t="shared" si="6"/>
        <v>2.3671865079926118E-3</v>
      </c>
      <c r="E252" s="18">
        <v>176.61600000000001</v>
      </c>
      <c r="F252" s="23">
        <f t="shared" si="7"/>
        <v>2.565262499516557E-3</v>
      </c>
    </row>
    <row r="253" spans="1:6" s="9" customFormat="1" ht="18.75" customHeight="1" x14ac:dyDescent="0.35">
      <c r="A253" s="21" t="s">
        <v>255</v>
      </c>
      <c r="B253" s="22">
        <v>7</v>
      </c>
      <c r="C253" s="18">
        <v>165.75</v>
      </c>
      <c r="D253" s="23">
        <f t="shared" si="6"/>
        <v>2.1993338772408931E-3</v>
      </c>
      <c r="E253" s="18">
        <v>164.0925</v>
      </c>
      <c r="F253" s="23">
        <f t="shared" si="7"/>
        <v>2.3833646821461284E-3</v>
      </c>
    </row>
    <row r="254" spans="1:6" s="9" customFormat="1" ht="18.75" customHeight="1" x14ac:dyDescent="0.35">
      <c r="A254" s="21" t="s">
        <v>155</v>
      </c>
      <c r="B254" s="22">
        <v>7</v>
      </c>
      <c r="C254" s="18">
        <v>144.30000000000001</v>
      </c>
      <c r="D254" s="23">
        <f t="shared" si="6"/>
        <v>1.9147141990097192E-3</v>
      </c>
      <c r="E254" s="18">
        <v>142.857</v>
      </c>
      <c r="F254" s="23">
        <f t="shared" si="7"/>
        <v>2.0749292526919235E-3</v>
      </c>
    </row>
    <row r="255" spans="1:6" s="9" customFormat="1" ht="18.75" customHeight="1" x14ac:dyDescent="0.35">
      <c r="A255" s="21" t="s">
        <v>152</v>
      </c>
      <c r="B255" s="22">
        <v>7</v>
      </c>
      <c r="C255" s="18">
        <v>144.30000000000001</v>
      </c>
      <c r="D255" s="23">
        <f t="shared" si="6"/>
        <v>1.9147141990097192E-3</v>
      </c>
      <c r="E255" s="18">
        <v>141.92525000000001</v>
      </c>
      <c r="F255" s="23">
        <f t="shared" si="7"/>
        <v>2.0613960318403329E-3</v>
      </c>
    </row>
    <row r="256" spans="1:6" s="9" customFormat="1" ht="18.75" customHeight="1" x14ac:dyDescent="0.35">
      <c r="A256" s="21" t="s">
        <v>148</v>
      </c>
      <c r="B256" s="22">
        <v>6</v>
      </c>
      <c r="C256" s="18">
        <v>158.6</v>
      </c>
      <c r="D256" s="23">
        <f t="shared" si="6"/>
        <v>2.1044606511638354E-3</v>
      </c>
      <c r="E256" s="18">
        <v>157.01400000000001</v>
      </c>
      <c r="F256" s="23">
        <f t="shared" si="7"/>
        <v>2.2805528723280604E-3</v>
      </c>
    </row>
    <row r="257" spans="1:7" s="9" customFormat="1" ht="18.75" customHeight="1" x14ac:dyDescent="0.35">
      <c r="A257" s="21" t="s">
        <v>157</v>
      </c>
      <c r="B257" s="22">
        <v>6</v>
      </c>
      <c r="C257" s="18">
        <v>130</v>
      </c>
      <c r="D257" s="23">
        <f t="shared" si="6"/>
        <v>1.7249677468556025E-3</v>
      </c>
      <c r="E257" s="18">
        <v>128.69999999999999</v>
      </c>
      <c r="F257" s="23">
        <f t="shared" si="7"/>
        <v>1.8693056330557868E-3</v>
      </c>
    </row>
    <row r="258" spans="1:7" s="9" customFormat="1" ht="18.75" customHeight="1" x14ac:dyDescent="0.35">
      <c r="A258" s="21" t="s">
        <v>163</v>
      </c>
      <c r="B258" s="22">
        <v>6</v>
      </c>
      <c r="C258" s="18">
        <v>156.65</v>
      </c>
      <c r="D258" s="23">
        <f t="shared" si="6"/>
        <v>2.078586134961001E-3</v>
      </c>
      <c r="E258" s="18">
        <v>153.36336</v>
      </c>
      <c r="F258" s="23">
        <f t="shared" si="7"/>
        <v>2.2275290812149382E-3</v>
      </c>
    </row>
    <row r="259" spans="1:7" s="9" customFormat="1" ht="18.75" customHeight="1" x14ac:dyDescent="0.35">
      <c r="A259" s="21" t="s">
        <v>256</v>
      </c>
      <c r="B259" s="22">
        <v>6</v>
      </c>
      <c r="C259" s="18">
        <v>134.05000000000001</v>
      </c>
      <c r="D259" s="23">
        <f t="shared" si="6"/>
        <v>1.7787071266614888E-3</v>
      </c>
      <c r="E259" s="18">
        <v>122.13160999999999</v>
      </c>
      <c r="F259" s="23">
        <f t="shared" si="7"/>
        <v>1.773902925774456E-3</v>
      </c>
    </row>
    <row r="260" spans="1:7" s="9" customFormat="1" ht="18.75" customHeight="1" x14ac:dyDescent="0.35">
      <c r="A260" s="21" t="s">
        <v>257</v>
      </c>
      <c r="B260" s="22">
        <v>5</v>
      </c>
      <c r="C260" s="18">
        <v>91.9</v>
      </c>
      <c r="D260" s="23">
        <f t="shared" si="6"/>
        <v>1.2194195072002297E-3</v>
      </c>
      <c r="E260" s="18">
        <v>85.579359999999994</v>
      </c>
      <c r="F260" s="23">
        <f t="shared" si="7"/>
        <v>1.2429990654336371E-3</v>
      </c>
    </row>
    <row r="261" spans="1:7" s="9" customFormat="1" ht="18.75" customHeight="1" x14ac:dyDescent="0.35">
      <c r="A261" s="21" t="s">
        <v>158</v>
      </c>
      <c r="B261" s="22">
        <v>5</v>
      </c>
      <c r="C261" s="18">
        <v>105.95</v>
      </c>
      <c r="D261" s="23">
        <f t="shared" si="6"/>
        <v>1.4058487136873162E-3</v>
      </c>
      <c r="E261" s="18">
        <v>104.8905</v>
      </c>
      <c r="F261" s="23">
        <f t="shared" si="7"/>
        <v>1.5234840909404666E-3</v>
      </c>
    </row>
    <row r="262" spans="1:7" s="9" customFormat="1" ht="18.75" customHeight="1" x14ac:dyDescent="0.35">
      <c r="A262" s="21" t="s">
        <v>258</v>
      </c>
      <c r="B262" s="22">
        <v>5</v>
      </c>
      <c r="C262" s="18">
        <v>92.3</v>
      </c>
      <c r="D262" s="23">
        <f t="shared" si="6"/>
        <v>1.2247271002674778E-3</v>
      </c>
      <c r="E262" s="18">
        <v>91.376999999999995</v>
      </c>
      <c r="F262" s="23">
        <f t="shared" si="7"/>
        <v>1.3272069994696087E-3</v>
      </c>
      <c r="G262" s="8"/>
    </row>
    <row r="263" spans="1:7" s="9" customFormat="1" ht="18.75" customHeight="1" x14ac:dyDescent="0.35">
      <c r="A263" s="21" t="s">
        <v>259</v>
      </c>
      <c r="B263" s="22">
        <v>5</v>
      </c>
      <c r="C263" s="18">
        <v>117</v>
      </c>
      <c r="D263" s="23">
        <f t="shared" si="6"/>
        <v>1.5524709721700424E-3</v>
      </c>
      <c r="E263" s="18">
        <v>115.83</v>
      </c>
      <c r="F263" s="23">
        <f t="shared" si="7"/>
        <v>1.6823750697502083E-3</v>
      </c>
      <c r="G263" s="8"/>
    </row>
    <row r="264" spans="1:7" s="9" customFormat="1" ht="18.75" customHeight="1" x14ac:dyDescent="0.35">
      <c r="A264" s="21" t="s">
        <v>153</v>
      </c>
      <c r="B264" s="22">
        <v>3</v>
      </c>
      <c r="C264" s="18">
        <v>75.7</v>
      </c>
      <c r="D264" s="23">
        <f t="shared" si="6"/>
        <v>1.0044619879766856E-3</v>
      </c>
      <c r="E264" s="18">
        <v>74.942999999999998</v>
      </c>
      <c r="F264" s="23">
        <f t="shared" si="7"/>
        <v>1.0885110494024853E-3</v>
      </c>
      <c r="G264" s="8"/>
    </row>
    <row r="265" spans="1:7" s="9" customFormat="1" ht="18.75" customHeight="1" x14ac:dyDescent="0.35">
      <c r="A265" s="21" t="s">
        <v>260</v>
      </c>
      <c r="B265" s="22">
        <v>3</v>
      </c>
      <c r="C265" s="18">
        <v>93.6</v>
      </c>
      <c r="D265" s="23">
        <f t="shared" si="6"/>
        <v>1.2419767777360339E-3</v>
      </c>
      <c r="E265" s="18">
        <v>65.890219999999999</v>
      </c>
      <c r="F265" s="23">
        <f t="shared" si="7"/>
        <v>9.5702377163391669E-4</v>
      </c>
      <c r="G265" s="8"/>
    </row>
    <row r="266" spans="1:7" s="9" customFormat="1" ht="18.75" customHeight="1" x14ac:dyDescent="0.35">
      <c r="A266" s="21" t="s">
        <v>162</v>
      </c>
      <c r="B266" s="22">
        <v>3</v>
      </c>
      <c r="C266" s="18">
        <v>68.25</v>
      </c>
      <c r="D266" s="23">
        <f t="shared" si="6"/>
        <v>9.0560806709919135E-4</v>
      </c>
      <c r="E266" s="18">
        <v>67.567499999999995</v>
      </c>
      <c r="F266" s="23">
        <f t="shared" si="7"/>
        <v>9.8138545735428811E-4</v>
      </c>
    </row>
    <row r="267" spans="1:7" s="9" customFormat="1" ht="18.75" customHeight="1" x14ac:dyDescent="0.35">
      <c r="A267" s="21" t="s">
        <v>261</v>
      </c>
      <c r="B267" s="22">
        <v>3</v>
      </c>
      <c r="C267" s="18">
        <v>60.45</v>
      </c>
      <c r="D267" s="23">
        <f t="shared" si="6"/>
        <v>8.0211000228785521E-4</v>
      </c>
      <c r="E267" s="18">
        <v>59.845500000000001</v>
      </c>
      <c r="F267" s="23">
        <f t="shared" si="7"/>
        <v>8.6922711937094095E-4</v>
      </c>
    </row>
    <row r="268" spans="1:7" s="9" customFormat="1" ht="18.75" customHeight="1" x14ac:dyDescent="0.35">
      <c r="A268" s="21" t="s">
        <v>161</v>
      </c>
      <c r="B268" s="22">
        <v>2</v>
      </c>
      <c r="C268" s="18">
        <v>35.1</v>
      </c>
      <c r="D268" s="23">
        <f t="shared" si="6"/>
        <v>4.6574129165101273E-4</v>
      </c>
      <c r="E268" s="18">
        <v>34.749000000000002</v>
      </c>
      <c r="F268" s="23">
        <f t="shared" si="7"/>
        <v>5.0471252092506246E-4</v>
      </c>
    </row>
    <row r="269" spans="1:7" s="9" customFormat="1" ht="18.75" customHeight="1" x14ac:dyDescent="0.35">
      <c r="A269" s="21" t="s">
        <v>74</v>
      </c>
      <c r="B269" s="22">
        <v>1</v>
      </c>
      <c r="C269" s="18">
        <v>17.55</v>
      </c>
      <c r="D269" s="23">
        <f t="shared" si="6"/>
        <v>2.3287064582550637E-4</v>
      </c>
      <c r="E269" s="18">
        <v>17.374500000000001</v>
      </c>
      <c r="F269" s="23">
        <f t="shared" si="7"/>
        <v>2.5235626046253123E-4</v>
      </c>
    </row>
    <row r="270" spans="1:7" s="9" customFormat="1" ht="18.75" customHeight="1" x14ac:dyDescent="0.35">
      <c r="A270" s="27" t="s">
        <v>262</v>
      </c>
      <c r="B270" s="22">
        <v>1</v>
      </c>
      <c r="C270" s="18">
        <v>31.2</v>
      </c>
      <c r="D270" s="23">
        <f>C270*100/$C$12</f>
        <v>4.1399225924534461E-4</v>
      </c>
      <c r="E270" s="18">
        <v>19.295800000000003</v>
      </c>
      <c r="F270" s="23">
        <f>E270*100/$E$12</f>
        <v>2.8026221938086914E-4</v>
      </c>
    </row>
    <row r="271" spans="1:7" s="9" customFormat="1" ht="18.75" customHeight="1" x14ac:dyDescent="0.35">
      <c r="A271" s="27" t="s">
        <v>263</v>
      </c>
      <c r="B271" s="22">
        <v>1</v>
      </c>
      <c r="C271" s="18">
        <v>31.2</v>
      </c>
      <c r="D271" s="23">
        <f>C271*100/$C$12</f>
        <v>4.1399225924534461E-4</v>
      </c>
      <c r="E271" s="18">
        <v>30.888000000000002</v>
      </c>
      <c r="F271" s="23">
        <f>E271*100/$E$12</f>
        <v>4.4863335193338888E-4</v>
      </c>
    </row>
    <row r="272" spans="1:7" s="9" customFormat="1" ht="18.75" customHeight="1" x14ac:dyDescent="0.35">
      <c r="A272" s="27" t="s">
        <v>264</v>
      </c>
      <c r="B272" s="22">
        <v>1</v>
      </c>
      <c r="C272" s="18">
        <v>31.2</v>
      </c>
      <c r="D272" s="23">
        <f>C272*100/$C$12</f>
        <v>4.1399225924534461E-4</v>
      </c>
      <c r="E272" s="18">
        <v>17.29316</v>
      </c>
      <c r="F272" s="23">
        <f>E272*100/$E$12</f>
        <v>2.5117483606320912E-4</v>
      </c>
    </row>
    <row r="273" spans="1:6" s="9" customFormat="1" ht="18.75" customHeight="1" x14ac:dyDescent="0.35">
      <c r="A273" s="27" t="s">
        <v>265</v>
      </c>
      <c r="B273" s="22">
        <v>1</v>
      </c>
      <c r="C273" s="18">
        <v>31.2</v>
      </c>
      <c r="D273" s="23">
        <f>C273*100/$C$12</f>
        <v>4.1399225924534461E-4</v>
      </c>
      <c r="E273" s="18">
        <v>30.888000000000002</v>
      </c>
      <c r="F273" s="23">
        <f>E273*100/$E$12</f>
        <v>4.4863335193338888E-4</v>
      </c>
    </row>
    <row r="274" spans="1:6" s="9" customFormat="1" ht="18.75" customHeight="1" x14ac:dyDescent="0.35">
      <c r="A274" s="28" t="s">
        <v>266</v>
      </c>
      <c r="B274" s="29">
        <v>1</v>
      </c>
      <c r="C274" s="30">
        <v>17.55</v>
      </c>
      <c r="D274" s="31">
        <f>C274*100/$C$12</f>
        <v>2.3287064582550637E-4</v>
      </c>
      <c r="E274" s="32">
        <v>17.374500000000001</v>
      </c>
      <c r="F274" s="31">
        <f>E274*100/$E$12</f>
        <v>2.5235626046253123E-4</v>
      </c>
    </row>
  </sheetData>
  <sortState ref="A13:F273">
    <sortCondition descending="1" ref="B13"/>
  </sortState>
  <mergeCells count="2">
    <mergeCell ref="A6:F6"/>
    <mergeCell ref="A8:F8"/>
  </mergeCells>
  <phoneticPr fontId="0" type="noConversion"/>
  <printOptions horizontalCentered="1"/>
  <pageMargins left="0" right="0" top="0" bottom="0.59055118110236227" header="0" footer="0"/>
  <pageSetup scale="74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4.2.1_2018</vt:lpstr>
      <vt:lpstr>A_IMPRESIÓN_IM</vt:lpstr>
      <vt:lpstr>'4.2.1_2018'!Área_de_impresión</vt:lpstr>
      <vt:lpstr>'4.2.1_2018'!Imprimir_área_IM</vt:lpstr>
      <vt:lpstr>'4.2.1_2018'!Títulos_a_imprimir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2016-02-11T15:23:11Z</cp:lastPrinted>
  <dcterms:created xsi:type="dcterms:W3CDTF">2004-01-22T14:59:07Z</dcterms:created>
  <dcterms:modified xsi:type="dcterms:W3CDTF">2019-03-08T23:44:28Z</dcterms:modified>
</cp:coreProperties>
</file>